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ovabilo PN 6_3 - 2 - 303-27_2018\Dokumentacija 2 Povabila PN 6_3\"/>
    </mc:Choice>
  </mc:AlternateContent>
  <bookViews>
    <workbookView xWindow="0" yWindow="0" windowWidth="28800" windowHeight="13635"/>
  </bookViews>
  <sheets>
    <sheet name="P4A - OPERACIJA-PROJEKT" sheetId="1" r:id="rId1"/>
    <sheet name="P4B - OPERACIJA-PROGRAM" sheetId="2" r:id="rId2"/>
  </sheets>
  <definedNames>
    <definedName name="_xlnm.Print_Area" localSheetId="0">'P4A - OPERACIJA-PROJEKT'!$A$1:$J$149</definedName>
    <definedName name="_xlnm.Print_Area" localSheetId="1">'P4B - OPERACIJA-PROGRAM'!$A$1:$J$112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H92" i="2" l="1"/>
  <c r="G92" i="2"/>
  <c r="F92" i="2"/>
  <c r="E92" i="2"/>
  <c r="D92" i="2"/>
  <c r="C92" i="2"/>
  <c r="H91" i="2"/>
  <c r="G91" i="2"/>
  <c r="F91" i="2"/>
  <c r="E91" i="2"/>
  <c r="D91" i="2"/>
  <c r="C91" i="2"/>
  <c r="H90" i="2"/>
  <c r="G90" i="2"/>
  <c r="F90" i="2"/>
  <c r="E90" i="2"/>
  <c r="D90" i="2"/>
  <c r="D89" i="2" s="1"/>
  <c r="C90" i="2"/>
  <c r="H88" i="2"/>
  <c r="G88" i="2"/>
  <c r="F88" i="2"/>
  <c r="E88" i="2"/>
  <c r="D88" i="2"/>
  <c r="C88" i="2"/>
  <c r="H84" i="2"/>
  <c r="G84" i="2"/>
  <c r="F84" i="2"/>
  <c r="E84" i="2"/>
  <c r="D84" i="2"/>
  <c r="C84" i="2"/>
  <c r="I83" i="2"/>
  <c r="I82" i="2"/>
  <c r="I80" i="2"/>
  <c r="I91" i="2" s="1"/>
  <c r="I79" i="2"/>
  <c r="I90" i="2" s="1"/>
  <c r="H78" i="2"/>
  <c r="H81" i="2" s="1"/>
  <c r="G78" i="2"/>
  <c r="G81" i="2" s="1"/>
  <c r="F78" i="2"/>
  <c r="F81" i="2" s="1"/>
  <c r="E78" i="2"/>
  <c r="E81" i="2" s="1"/>
  <c r="D78" i="2"/>
  <c r="D81" i="2" s="1"/>
  <c r="C78" i="2"/>
  <c r="C81" i="2" s="1"/>
  <c r="I77" i="2"/>
  <c r="G43" i="2"/>
  <c r="H89" i="2" l="1"/>
  <c r="C89" i="2"/>
  <c r="E89" i="2"/>
  <c r="D85" i="2"/>
  <c r="H85" i="2"/>
  <c r="I84" i="2"/>
  <c r="E85" i="2"/>
  <c r="G89" i="2"/>
  <c r="F89" i="2"/>
  <c r="F85" i="2"/>
  <c r="C85" i="2"/>
  <c r="G85" i="2"/>
  <c r="I88" i="2"/>
  <c r="I92" i="2"/>
  <c r="I78" i="2"/>
  <c r="I81" i="2" s="1"/>
  <c r="E93" i="2" s="1"/>
  <c r="I89" i="2" l="1"/>
  <c r="I85" i="2"/>
  <c r="J81" i="2" s="1"/>
  <c r="J82" i="2" l="1"/>
  <c r="J79" i="2"/>
  <c r="J90" i="2" s="1"/>
  <c r="J83" i="2"/>
  <c r="J92" i="2" s="1"/>
  <c r="J80" i="2"/>
  <c r="J91" i="2" s="1"/>
  <c r="J77" i="2"/>
  <c r="G86" i="2"/>
  <c r="D86" i="2"/>
  <c r="E86" i="2"/>
  <c r="H86" i="2"/>
  <c r="F86" i="2"/>
  <c r="C86" i="2"/>
  <c r="J84" i="2"/>
  <c r="J85" i="2" s="1"/>
  <c r="J78" i="2"/>
  <c r="J89" i="2" s="1"/>
  <c r="J88" i="2" l="1"/>
  <c r="J86" i="2"/>
  <c r="H75" i="1" l="1"/>
  <c r="G75" i="1"/>
  <c r="F75" i="1"/>
  <c r="E75" i="1"/>
  <c r="D75" i="1"/>
  <c r="C75" i="1"/>
  <c r="H74" i="1"/>
  <c r="G74" i="1"/>
  <c r="F74" i="1"/>
  <c r="E74" i="1"/>
  <c r="D74" i="1"/>
  <c r="C74" i="1"/>
  <c r="H73" i="1"/>
  <c r="G73" i="1"/>
  <c r="F73" i="1"/>
  <c r="E73" i="1"/>
  <c r="D73" i="1"/>
  <c r="C73" i="1"/>
  <c r="H71" i="1"/>
  <c r="G71" i="1"/>
  <c r="F71" i="1"/>
  <c r="E71" i="1"/>
  <c r="D71" i="1"/>
  <c r="C71" i="1"/>
  <c r="H67" i="1"/>
  <c r="G67" i="1"/>
  <c r="F67" i="1"/>
  <c r="E67" i="1"/>
  <c r="D67" i="1"/>
  <c r="C67" i="1"/>
  <c r="I66" i="1"/>
  <c r="I75" i="1" s="1"/>
  <c r="I65" i="1"/>
  <c r="I63" i="1"/>
  <c r="I74" i="1" s="1"/>
  <c r="I62" i="1"/>
  <c r="I73" i="1" s="1"/>
  <c r="H61" i="1"/>
  <c r="H64" i="1" s="1"/>
  <c r="G61" i="1"/>
  <c r="G64" i="1" s="1"/>
  <c r="F61" i="1"/>
  <c r="F64" i="1" s="1"/>
  <c r="E61" i="1"/>
  <c r="D61" i="1"/>
  <c r="D64" i="1" s="1"/>
  <c r="C61" i="1"/>
  <c r="I60" i="1"/>
  <c r="G32" i="1"/>
  <c r="E72" i="1" l="1"/>
  <c r="F68" i="1"/>
  <c r="D72" i="1"/>
  <c r="H72" i="1"/>
  <c r="C64" i="1"/>
  <c r="C68" i="1" s="1"/>
  <c r="F72" i="1"/>
  <c r="I71" i="1"/>
  <c r="C72" i="1"/>
  <c r="G72" i="1"/>
  <c r="G68" i="1"/>
  <c r="D68" i="1"/>
  <c r="H68" i="1"/>
  <c r="I61" i="1"/>
  <c r="E64" i="1"/>
  <c r="E68" i="1" s="1"/>
  <c r="I67" i="1"/>
  <c r="I64" i="1" l="1"/>
  <c r="G45" i="1"/>
  <c r="I72" i="1"/>
  <c r="I68" i="1" l="1"/>
  <c r="J67" i="1" s="1"/>
  <c r="E76" i="1"/>
  <c r="J66" i="1" l="1"/>
  <c r="J75" i="1" s="1"/>
  <c r="J61" i="1"/>
  <c r="J72" i="1" s="1"/>
  <c r="J62" i="1"/>
  <c r="J73" i="1" s="1"/>
  <c r="H69" i="1"/>
  <c r="J65" i="1"/>
  <c r="J60" i="1"/>
  <c r="J63" i="1"/>
  <c r="J74" i="1" s="1"/>
  <c r="D69" i="1"/>
  <c r="J64" i="1"/>
  <c r="J68" i="1" s="1"/>
  <c r="F69" i="1"/>
  <c r="C69" i="1"/>
  <c r="G69" i="1"/>
  <c r="E69" i="1"/>
  <c r="J71" i="1" l="1"/>
  <c r="J69" i="1"/>
</calcChain>
</file>

<file path=xl/sharedStrings.xml><?xml version="1.0" encoding="utf-8"?>
<sst xmlns="http://schemas.openxmlformats.org/spreadsheetml/2006/main" count="303" uniqueCount="219">
  <si>
    <t>NAZIV OPERACIJE</t>
  </si>
  <si>
    <t>ZAČETEK</t>
  </si>
  <si>
    <t>ZAKLJUČEK</t>
  </si>
  <si>
    <t>TRAJANJE</t>
  </si>
  <si>
    <t>Trajanje v mesecih se izračuna avtomatsko.</t>
  </si>
  <si>
    <t>Zapišite mesec in leto (npr. 2/2018)</t>
  </si>
  <si>
    <t>Finančni kazalnik (F1)</t>
  </si>
  <si>
    <t>VIR FINANCIRANJA/LETO</t>
  </si>
  <si>
    <t>2014-2016</t>
  </si>
  <si>
    <t>2020-2023</t>
  </si>
  <si>
    <t>SKUPAJ</t>
  </si>
  <si>
    <t>%</t>
  </si>
  <si>
    <t>LASTNA SREDSTVA - UPRAVIČENI STROŠKI</t>
  </si>
  <si>
    <t>NEPOVRATNA SREDSTVA KOHEZIJSKE POLITIKE SKUPAJ</t>
  </si>
  <si>
    <t>Namenska sredstva EU za kohezijsko politiko</t>
  </si>
  <si>
    <t>Slovenska udeležba za sofinanciranje kohezijske politike</t>
  </si>
  <si>
    <t>SKUPAJ UPRAVIČENI STROŠKI</t>
  </si>
  <si>
    <t>LASTNA SREDSTVA - NEUPRAVIČENI STROŠKI</t>
  </si>
  <si>
    <t>DRUGI VIRI</t>
  </si>
  <si>
    <t>SKUPAJ NEUPRAVIČENI STROŠKI</t>
  </si>
  <si>
    <t>SKUPAJ VREDNOST OPERACIJE</t>
  </si>
  <si>
    <t>% PO LETIH ZA VSE STROŠKE</t>
  </si>
  <si>
    <t>PREGLED PO VIRIH SREDSTEV</t>
  </si>
  <si>
    <t>LASTNA SREDSTVA - UPRAVIČENI IN NEUPRAVIČENI STROŠKI</t>
  </si>
  <si>
    <t>PODROČJE</t>
  </si>
  <si>
    <t>DOKUMENT</t>
  </si>
  <si>
    <t>OPOMBE</t>
  </si>
  <si>
    <t>Razvojni dokumenti</t>
  </si>
  <si>
    <t>TUS</t>
  </si>
  <si>
    <t>IN TUS</t>
  </si>
  <si>
    <t>Umeščenost v prostor</t>
  </si>
  <si>
    <t>OPPN</t>
  </si>
  <si>
    <t>Investicijska dokumentacija</t>
  </si>
  <si>
    <t>DIIP</t>
  </si>
  <si>
    <t>PIZ</t>
  </si>
  <si>
    <t>IP</t>
  </si>
  <si>
    <t>IDZ</t>
  </si>
  <si>
    <t>PGD</t>
  </si>
  <si>
    <t>PZI</t>
  </si>
  <si>
    <t>Finančna dokumentacija</t>
  </si>
  <si>
    <t>NRP</t>
  </si>
  <si>
    <t>Finančni načrt</t>
  </si>
  <si>
    <t>Nakup zemljišča</t>
  </si>
  <si>
    <t>Soglasja</t>
  </si>
  <si>
    <t>Okoljska</t>
  </si>
  <si>
    <t>Kulturna</t>
  </si>
  <si>
    <t>Naravovarstvena</t>
  </si>
  <si>
    <t>Vodna</t>
  </si>
  <si>
    <t>Druga - katera</t>
  </si>
  <si>
    <t>Gradbeno dovoljenje</t>
  </si>
  <si>
    <t>JE potrebno</t>
  </si>
  <si>
    <t>NI potrebno</t>
  </si>
  <si>
    <t>Javna naročila</t>
  </si>
  <si>
    <t>Razpisna dokumentacija</t>
  </si>
  <si>
    <t>Sklep o izbiri izvajalca</t>
  </si>
  <si>
    <t>Izvajalska pogodba</t>
  </si>
  <si>
    <t>Identifikacija zemljišča</t>
  </si>
  <si>
    <t>Že pridobljeno (označi z X)</t>
  </si>
  <si>
    <t>Bo pridobljeno (mesec, leto)</t>
  </si>
  <si>
    <t>Opombe</t>
  </si>
  <si>
    <t>Opis</t>
  </si>
  <si>
    <t>Opis tveganja</t>
  </si>
  <si>
    <t>Opis popravljalnega ukrepa</t>
  </si>
  <si>
    <t>Kraj in datum:</t>
  </si>
  <si>
    <t>Pripravil:</t>
  </si>
  <si>
    <t>Odgovorna oseba:</t>
  </si>
  <si>
    <t>Podpis:</t>
  </si>
  <si>
    <t xml:space="preserve">OPIS OPERACIJE </t>
  </si>
  <si>
    <t>TRAJANJE OPERACIJE</t>
  </si>
  <si>
    <t xml:space="preserve">VREDNOST OPERACIJE IN DINAMIKA NJENEGA FINANCIRANJA PO VIRIH SREDSTEV                        </t>
  </si>
  <si>
    <t>STOPNJA PRIPRAVLJENOSTI OPERACIJE</t>
  </si>
  <si>
    <t>POTREBNA ZEMLJIŠČA ZA IZVEDBO OPERACIJE</t>
  </si>
  <si>
    <t>DRUGI MOREBITNI POGOJI ZA IZVEDBO OPERACIJE</t>
  </si>
  <si>
    <t>TVEGANJA ZA IZVEDBO OPERACIJE</t>
  </si>
  <si>
    <t>VODENJE OPERACIJE</t>
  </si>
  <si>
    <t>Investitor/Nosilni oddelek za izvedbo operacije</t>
  </si>
  <si>
    <t>Odgovorni vodja za izvedbo operacije</t>
  </si>
  <si>
    <t>E-mail odgovornega vodje za izvedbo operacije</t>
  </si>
  <si>
    <t>Telefon odgovornega vodje za izvedbo operacije</t>
  </si>
  <si>
    <t>Podpis in žig:</t>
  </si>
  <si>
    <t>KAZALNIKI UČINKA IZ OP</t>
  </si>
  <si>
    <t>KAZALNIK REZULTATA IZ OP</t>
  </si>
  <si>
    <t>ID</t>
  </si>
  <si>
    <t>Opis kazalnika</t>
  </si>
  <si>
    <t>merska enota</t>
  </si>
  <si>
    <t xml:space="preserve">ha </t>
  </si>
  <si>
    <t>6.9.</t>
  </si>
  <si>
    <r>
      <t>PRISPEVEK OPERACIJE K DOSEGANJU KAZALNIKA REZULTATA  (</t>
    </r>
    <r>
      <rPr>
        <i/>
        <sz val="11"/>
        <color theme="1"/>
        <rFont val="Calibri"/>
        <family val="2"/>
        <charset val="238"/>
        <scheme val="minor"/>
      </rPr>
      <t xml:space="preserve">Vpišite revitalizirano površino v ha) </t>
    </r>
  </si>
  <si>
    <t>CO 38 
Odprt prostor, ustvarjen ali saniran na urbanih območjih</t>
  </si>
  <si>
    <t>CO 39
Javne ali poslovne stavbe, zgrajene ali prenovljene na urbanih območjih</t>
  </si>
  <si>
    <t>CO 40
Sanirane stanovanjske površine na urbanih območjih</t>
  </si>
  <si>
    <r>
      <t>m</t>
    </r>
    <r>
      <rPr>
        <sz val="8"/>
        <color theme="1"/>
        <rFont val="Calibri"/>
        <family val="2"/>
        <charset val="238"/>
        <scheme val="minor"/>
      </rPr>
      <t>2</t>
    </r>
  </si>
  <si>
    <t>stanovanjska enota</t>
  </si>
  <si>
    <t xml:space="preserve">osebe </t>
  </si>
  <si>
    <t xml:space="preserve">CO 37 </t>
  </si>
  <si>
    <t>PID</t>
  </si>
  <si>
    <t>Že pridobljeno 
(označi z X)</t>
  </si>
  <si>
    <t xml:space="preserve">Ne </t>
  </si>
  <si>
    <t>Da</t>
  </si>
  <si>
    <t>označite z X</t>
  </si>
  <si>
    <t>m2</t>
  </si>
  <si>
    <r>
      <t>PRISPEVEK OPERACIJE K DOSEGANJU KAZALNIKOV (</t>
    </r>
    <r>
      <rPr>
        <i/>
        <sz val="11"/>
        <color theme="1"/>
        <rFont val="Calibri"/>
        <family val="2"/>
        <charset val="238"/>
        <scheme val="minor"/>
      </rPr>
      <t>Vpišite prispevek op. k posameznemu kazalniku)</t>
    </r>
  </si>
  <si>
    <t>Površina  nerevitaliziranih površin  v mestih, v katerih se izvajajo trajnostne urbane strategije</t>
  </si>
  <si>
    <t>10.1</t>
  </si>
  <si>
    <t>10.3</t>
  </si>
  <si>
    <t>10.2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</si>
  <si>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</si>
  <si>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</si>
  <si>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</si>
  <si>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</si>
  <si>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</si>
  <si>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</si>
  <si>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</si>
  <si>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</si>
  <si>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</si>
  <si>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</si>
  <si>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</si>
  <si>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2.1.</t>
  </si>
  <si>
    <t>2.2.</t>
  </si>
  <si>
    <t>2.3.</t>
  </si>
  <si>
    <t xml:space="preserve">ciljne skupine operacije  </t>
  </si>
  <si>
    <t>2.4.</t>
  </si>
  <si>
    <t>2.5.</t>
  </si>
  <si>
    <t>predvidene aktivnosti operacije</t>
  </si>
  <si>
    <t>2.6.</t>
  </si>
  <si>
    <t>časovni razpored aktivnosti</t>
  </si>
  <si>
    <t>2.7.</t>
  </si>
  <si>
    <t>naziv</t>
  </si>
  <si>
    <t>ciljna vrednost</t>
  </si>
  <si>
    <t>kazalnik 1</t>
  </si>
  <si>
    <t>kazalnik 2</t>
  </si>
  <si>
    <t>kazalnik 3</t>
  </si>
  <si>
    <t>kazalnik 4</t>
  </si>
  <si>
    <t xml:space="preserve">OPERACIJA SE NAVEZUJE NA DRUGO OPERACIJO V MEHANIZMU CTN, ki </t>
  </si>
  <si>
    <t>bo kot investicijski projekt ali skupina investicijskih projektov prijavljena za sofinanciranje v CTN</t>
  </si>
  <si>
    <t>se kot investicijski projekt ali skupina projektov vzporedno prijavlja za sofinanciranje v CTN</t>
  </si>
  <si>
    <t>je kot investicijski projekt ali skupina projektov že prijavljena za sofinanciranje v CTN</t>
  </si>
  <si>
    <t>se kot investicijski projekt ali skupina projektov že izvaja s sofinanciranjem v CTN</t>
  </si>
  <si>
    <t>je kot investicijski projekt ali skupina investicijskih projektov že zaključena s sofinanciranjem v CTN</t>
  </si>
  <si>
    <t>ustrezno označite z X</t>
  </si>
  <si>
    <t>Površina  nerevitaliziranih površin  v mestih, v katerih izvajajo trajnostne urbane strategije</t>
  </si>
  <si>
    <t>Projektna in tehnična dokumentacija</t>
  </si>
  <si>
    <t>Pravica graditi</t>
  </si>
  <si>
    <t>IDP</t>
  </si>
  <si>
    <t>ČE PRIDOBLJENO/PRIPRAVLJENO,
 VPIŠITE DATUM</t>
  </si>
  <si>
    <t>ČE ŠE NI PRIDOBLJENO/PRIPRAVLJENO,
KDAJ PREDVIDOMA BO</t>
  </si>
  <si>
    <t>Zemljišča (pravica graditi) - v kolikor zemljšče še ni v lasti  upravičenca</t>
  </si>
  <si>
    <t>izziv/izzivi, ki ga/jih operacija rešuje, posebno vezano na degradiranost/nerevitaliziranost območja</t>
  </si>
  <si>
    <t>deležniki, ki bodo vključeni v izvedbo operacije in vsebino njihovega vključevanja</t>
  </si>
  <si>
    <t xml:space="preserve">cilji operacije </t>
  </si>
  <si>
    <t xml:space="preserve">Naziv operacije/operacij, na katero/katere se navezuje program, ki je predmet prijave: </t>
  </si>
  <si>
    <t>Operacija 1</t>
  </si>
  <si>
    <t>Operacija 4</t>
  </si>
  <si>
    <t>Operacija 3</t>
  </si>
  <si>
    <t>Operacija 2</t>
  </si>
  <si>
    <t>PRISPEVEK OPERACIJE, KI OBSEGA INVESTICIJSKI PROJEKT/SKUPINO INVESTICIJSKIH PROJEKTOV, K DOSEGANJU KAZALNIKOV IZ OP</t>
  </si>
  <si>
    <r>
      <t>PRISPEVEK OPERACIJE, KI OBSEGA INVESTICIJSKI PROJEKT/SKUPINO INVESTICIJSKIH PROJEKTOV, K DOSEGANJU KAZALNIKA REZULTATA  
(</t>
    </r>
    <r>
      <rPr>
        <i/>
        <sz val="11"/>
        <color theme="1"/>
        <rFont val="Calibri"/>
        <family val="2"/>
        <charset val="238"/>
        <scheme val="minor"/>
      </rPr>
      <t xml:space="preserve">Vpišite revitalizirano površino v ha) </t>
    </r>
  </si>
  <si>
    <t>KAZALNIK REZULTATA OPERACIJE, KI OBSEGA INVESTICIJSKI PROJEKT/SKUPINO INVESTICIJSKIH PROJEKTOV, IZ OP</t>
  </si>
  <si>
    <t>KAZALNIKI UČINKA OPERACIJE, KI OBSEGA INVESTICIJSKI PROJEKT/SKUPINO INVESTICIJSKIH PROJEKTOV, IZ OP</t>
  </si>
  <si>
    <t xml:space="preserve">Operacija prispeva k več kazalnikom učinka od CO38 do CO40                    </t>
  </si>
  <si>
    <t xml:space="preserve">Operacija prispeva k izboljšanju energetske učinkovitosti javnih stavb ali stanovanj  v javni lasti </t>
  </si>
  <si>
    <t xml:space="preserve">Operacija zajema ukrepe s področja trajnostne mobilnosti </t>
  </si>
  <si>
    <t>Operacija vključuje izvajanje oživljanja nerevitaliziranih območij preko vsebin in aktivnosti na območju prijavljene operacije (program)</t>
  </si>
  <si>
    <t xml:space="preserve">Operacija je namenjena izboljšanju položaja ranljivih skupin </t>
  </si>
  <si>
    <t>Operacija vključuje vzpostavljanje pogojev za ustvarjanje novih delovnih mest na območjih reaktiviranih površin</t>
  </si>
  <si>
    <t xml:space="preserve">Operacija predvideva vključevanje ciljnih skupin in deležnikov v izvajanje aktivnosti  </t>
  </si>
  <si>
    <t xml:space="preserve">PRISPEVEK OPERACIJE K DOSEGANJU DRUGIH MERIL ZA IZBOR OPERACIJ </t>
  </si>
  <si>
    <t>Operacija spodbuja revitalizacijo z razvojem rekreativnih površin</t>
  </si>
  <si>
    <t>8.1</t>
  </si>
  <si>
    <t>8.2</t>
  </si>
  <si>
    <t>8.3</t>
  </si>
  <si>
    <t>8.4</t>
  </si>
  <si>
    <t>8.5</t>
  </si>
  <si>
    <t>8.6</t>
  </si>
  <si>
    <t>8.7</t>
  </si>
  <si>
    <t>8.8</t>
  </si>
  <si>
    <t>9.1</t>
  </si>
  <si>
    <t>9.2</t>
  </si>
  <si>
    <t>9.3</t>
  </si>
  <si>
    <t>9.4</t>
  </si>
  <si>
    <t>9.5</t>
  </si>
  <si>
    <t>9.6</t>
  </si>
  <si>
    <t>9.7</t>
  </si>
  <si>
    <t>9.8</t>
  </si>
  <si>
    <t>Povabilo k predložitvi vlog za sofinanciranje operacij prednostne naložbe 6.3 z mehanizmom CTN, 303-27/2018</t>
  </si>
  <si>
    <r>
      <t>Kratko opišite izziv,</t>
    </r>
    <r>
      <rPr>
        <b/>
        <i/>
        <sz val="11"/>
        <rFont val="Calibri"/>
        <family val="2"/>
        <charset val="238"/>
        <scheme val="minor"/>
      </rPr>
      <t xml:space="preserve"> </t>
    </r>
    <r>
      <rPr>
        <i/>
        <sz val="11"/>
        <rFont val="Calibri"/>
        <family val="2"/>
        <charset val="238"/>
        <scheme val="minor"/>
      </rPr>
      <t>ki ga operacija rešuje vezano na degradiranost/nerevitaliziranost območja, vsebino same operacije in aktivnosti, ki se bodo izvajale v prenovljenem ali zgrajenem prostoru/stavbi (do zapolnitve prostora).</t>
    </r>
  </si>
  <si>
    <t>Podatek po SURS - se ne vpiše</t>
  </si>
  <si>
    <t>Navedba strani v investicijski dokumentaciji, ki potrjuje doseganje meril:</t>
  </si>
  <si>
    <t>6.1</t>
  </si>
  <si>
    <t>6.2</t>
  </si>
  <si>
    <t>6.3</t>
  </si>
  <si>
    <t>6.4</t>
  </si>
  <si>
    <t>6.5</t>
  </si>
  <si>
    <t>6.6</t>
  </si>
  <si>
    <t>6.7</t>
  </si>
  <si>
    <t>6.8</t>
  </si>
  <si>
    <t>Namenska sredstva EU za koh. Politiko (ESRR)</t>
  </si>
  <si>
    <t>Slovenska udeležba za sofinanciranje koh. politike</t>
  </si>
  <si>
    <t>Višina sofinanciranja upravičenih stroškov</t>
  </si>
  <si>
    <t>8.9</t>
  </si>
  <si>
    <t>Se izpolni avtomatsko z izpolnjevanjem Tabele 7.</t>
  </si>
  <si>
    <t>9.9</t>
  </si>
  <si>
    <t>9.10</t>
  </si>
  <si>
    <t>V primeru večjega števila zemljišč se lahko tabela predloži kot priloga v obliki dopisa, ki mora vsebovati vse elemente tabele 9.</t>
  </si>
  <si>
    <t>10.10</t>
  </si>
  <si>
    <t xml:space="preserve">
OBRAZEC 4a: OBRAZEC ZA OPERACIJO, KI OBSEGA EN PROJEKT </t>
  </si>
  <si>
    <t xml:space="preserve">
OBRAZEC 4b: OBRAZEC ZA OPERACIJO, KI OBSEGA EN PROGRAM</t>
  </si>
  <si>
    <t>OPIS OPERACIJE - Kratko opišite (do zapolnitve prostora):</t>
  </si>
  <si>
    <t xml:space="preserve">kazalniki uspešnosti izvedbe operacije </t>
  </si>
  <si>
    <t xml:space="preserve">CO 37 
</t>
  </si>
  <si>
    <t>Se izpolni avtomatsko z izpolnjevanjem Tabele 8.</t>
  </si>
  <si>
    <t>7.1</t>
  </si>
  <si>
    <t>7.2</t>
  </si>
  <si>
    <t>7.3</t>
  </si>
  <si>
    <t>7.4</t>
  </si>
  <si>
    <t>7.5</t>
  </si>
  <si>
    <t>7.6</t>
  </si>
  <si>
    <t>7.7</t>
  </si>
  <si>
    <t>7.8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</si>
</sst>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mm\/yyyy"/>
    <numFmt numFmtId="165" formatCode="[mmm]"/>
    <numFmt numFmtId="166" formatCode="#,##0.00\ &quot;€&quot;"/>
    <numFmt numFmtId="167" formatCode="dd\/mm\/yyyy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8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8" tint="-0.249977111117893"/>
      <name val="Arial"/>
      <family val="2"/>
      <charset val="238"/>
    </font>
    <font>
      <b/>
      <sz val="12"/>
      <color theme="8" tint="-0.249977111117893"/>
      <name val="Cambria"/>
      <family val="1"/>
      <charset val="238"/>
    </font>
    <font>
      <b/>
      <i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8">
    <xf numFmtId="0" fontId="0" fillId="0" borderId="0" xfId="0"/>
    <xf numFmtId="0" fontId="3" fillId="0" borderId="1" xfId="0" applyFont="1" applyBorder="1"/>
    <xf numFmtId="0" fontId="0" fillId="0" borderId="2" xfId="0" applyFont="1" applyBorder="1"/>
    <xf numFmtId="0" fontId="0" fillId="0" borderId="0" xfId="0" applyFont="1"/>
    <xf numFmtId="0" fontId="3" fillId="0" borderId="4" xfId="0" applyFont="1" applyBorder="1"/>
    <xf numFmtId="0" fontId="0" fillId="0" borderId="0" xfId="0" applyFont="1" applyBorder="1"/>
    <xf numFmtId="0" fontId="3" fillId="0" borderId="6" xfId="0" applyFont="1" applyBorder="1"/>
    <xf numFmtId="0" fontId="0" fillId="0" borderId="7" xfId="0" applyFont="1" applyBorder="1"/>
    <xf numFmtId="0" fontId="4" fillId="0" borderId="0" xfId="0" applyFont="1"/>
    <xf numFmtId="0" fontId="4" fillId="0" borderId="0" xfId="0" applyFont="1" applyAlignment="1">
      <alignment vertical="top"/>
    </xf>
    <xf numFmtId="0" fontId="3" fillId="0" borderId="0" xfId="0" applyFont="1"/>
    <xf numFmtId="0" fontId="7" fillId="0" borderId="0" xfId="0" applyFont="1" applyBorder="1" applyAlignment="1">
      <alignment horizontal="center" vertical="top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Border="1" applyAlignment="1">
      <alignment wrapText="1"/>
    </xf>
    <xf numFmtId="166" fontId="0" fillId="0" borderId="0" xfId="0" applyNumberFormat="1" applyFont="1" applyFill="1" applyBorder="1"/>
    <xf numFmtId="166" fontId="0" fillId="0" borderId="0" xfId="0" applyNumberFormat="1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0" fillId="0" borderId="52" xfId="0" applyFont="1" applyBorder="1"/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166" fontId="0" fillId="2" borderId="13" xfId="0" applyNumberFormat="1" applyFont="1" applyFill="1" applyBorder="1" applyAlignment="1" applyProtection="1">
      <alignment horizontal="center" vertical="center"/>
      <protection locked="0"/>
    </xf>
    <xf numFmtId="166" fontId="0" fillId="2" borderId="38" xfId="0" applyNumberFormat="1" applyFont="1" applyFill="1" applyBorder="1" applyAlignment="1" applyProtection="1">
      <alignment horizontal="center" vertical="center"/>
      <protection locked="0"/>
    </xf>
    <xf numFmtId="0" fontId="0" fillId="3" borderId="12" xfId="0" applyFont="1" applyFill="1" applyBorder="1" applyAlignment="1" applyProtection="1">
      <alignment horizontal="left" vertical="center" wrapText="1"/>
    </xf>
    <xf numFmtId="0" fontId="2" fillId="3" borderId="18" xfId="0" applyFont="1" applyFill="1" applyBorder="1" applyAlignment="1" applyProtection="1">
      <alignment horizontal="left" vertical="center" wrapText="1"/>
    </xf>
    <xf numFmtId="166" fontId="0" fillId="2" borderId="41" xfId="0" applyNumberFormat="1" applyFont="1" applyFill="1" applyBorder="1" applyAlignment="1" applyProtection="1">
      <alignment horizontal="center" vertical="center"/>
      <protection locked="0"/>
    </xf>
    <xf numFmtId="0" fontId="6" fillId="3" borderId="43" xfId="0" applyFont="1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left" vertical="center" wrapText="1"/>
    </xf>
    <xf numFmtId="0" fontId="2" fillId="3" borderId="1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 wrapText="1"/>
    </xf>
    <xf numFmtId="0" fontId="0" fillId="0" borderId="0" xfId="0" applyFont="1" applyFill="1"/>
    <xf numFmtId="0" fontId="0" fillId="3" borderId="10" xfId="0" applyFont="1" applyFill="1" applyBorder="1"/>
    <xf numFmtId="0" fontId="2" fillId="3" borderId="9" xfId="0" applyFont="1" applyFill="1" applyBorder="1" applyProtection="1"/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166" fontId="2" fillId="4" borderId="14" xfId="0" applyNumberFormat="1" applyFont="1" applyFill="1" applyBorder="1" applyAlignment="1" applyProtection="1">
      <alignment horizontal="center" vertical="center"/>
    </xf>
    <xf numFmtId="10" fontId="6" fillId="4" borderId="14" xfId="0" applyNumberFormat="1" applyFont="1" applyFill="1" applyBorder="1" applyAlignment="1" applyProtection="1">
      <alignment horizontal="center" vertical="center"/>
    </xf>
    <xf numFmtId="166" fontId="2" fillId="4" borderId="39" xfId="0" applyNumberFormat="1" applyFont="1" applyFill="1" applyBorder="1" applyAlignment="1" applyProtection="1">
      <alignment horizontal="center" vertical="center"/>
    </xf>
    <xf numFmtId="10" fontId="6" fillId="4" borderId="39" xfId="0" applyNumberFormat="1" applyFont="1" applyFill="1" applyBorder="1" applyAlignment="1" applyProtection="1">
      <alignment horizontal="center" vertical="center"/>
    </xf>
    <xf numFmtId="166" fontId="2" fillId="4" borderId="20" xfId="0" applyNumberFormat="1" applyFont="1" applyFill="1" applyBorder="1" applyAlignment="1" applyProtection="1">
      <alignment horizontal="center" vertical="center"/>
    </xf>
    <xf numFmtId="10" fontId="6" fillId="4" borderId="20" xfId="0" applyNumberFormat="1" applyFont="1" applyFill="1" applyBorder="1" applyAlignment="1" applyProtection="1">
      <alignment horizontal="center" vertical="center"/>
    </xf>
    <xf numFmtId="166" fontId="2" fillId="4" borderId="42" xfId="0" applyNumberFormat="1" applyFont="1" applyFill="1" applyBorder="1" applyAlignment="1" applyProtection="1">
      <alignment horizontal="center" vertical="center"/>
    </xf>
    <xf numFmtId="10" fontId="6" fillId="4" borderId="42" xfId="0" applyNumberFormat="1" applyFont="1" applyFill="1" applyBorder="1" applyAlignment="1" applyProtection="1">
      <alignment horizontal="center" vertical="center"/>
    </xf>
    <xf numFmtId="166" fontId="9" fillId="4" borderId="45" xfId="0" applyNumberFormat="1" applyFont="1" applyFill="1" applyBorder="1" applyAlignment="1" applyProtection="1">
      <alignment horizontal="center" vertical="center"/>
    </xf>
    <xf numFmtId="10" fontId="6" fillId="4" borderId="45" xfId="0" applyNumberFormat="1" applyFont="1" applyFill="1" applyBorder="1" applyAlignment="1" applyProtection="1">
      <alignment horizontal="center" vertical="center"/>
    </xf>
    <xf numFmtId="166" fontId="2" fillId="4" borderId="19" xfId="0" applyNumberFormat="1" applyFont="1" applyFill="1" applyBorder="1" applyAlignment="1" applyProtection="1">
      <alignment horizontal="center" vertical="center"/>
    </xf>
    <xf numFmtId="166" fontId="0" fillId="4" borderId="13" xfId="0" applyNumberFormat="1" applyFont="1" applyFill="1" applyBorder="1" applyAlignment="1" applyProtection="1">
      <alignment horizontal="center" vertical="center"/>
    </xf>
    <xf numFmtId="10" fontId="6" fillId="4" borderId="44" xfId="0" applyNumberFormat="1" applyFont="1" applyFill="1" applyBorder="1" applyAlignment="1" applyProtection="1">
      <alignment horizontal="center" vertical="center"/>
    </xf>
    <xf numFmtId="166" fontId="2" fillId="4" borderId="10" xfId="0" applyNumberFormat="1" applyFont="1" applyFill="1" applyBorder="1" applyAlignment="1" applyProtection="1">
      <alignment horizontal="center" vertical="center"/>
    </xf>
    <xf numFmtId="166" fontId="2" fillId="4" borderId="11" xfId="0" applyNumberFormat="1" applyFont="1" applyFill="1" applyBorder="1" applyAlignment="1" applyProtection="1">
      <alignment horizontal="center" vertical="center"/>
    </xf>
    <xf numFmtId="10" fontId="2" fillId="4" borderId="11" xfId="0" applyNumberFormat="1" applyFont="1" applyFill="1" applyBorder="1" applyAlignment="1" applyProtection="1">
      <alignment horizontal="center" vertical="center"/>
    </xf>
    <xf numFmtId="166" fontId="2" fillId="4" borderId="13" xfId="0" applyNumberFormat="1" applyFont="1" applyFill="1" applyBorder="1" applyAlignment="1" applyProtection="1">
      <alignment horizontal="center" vertical="center"/>
    </xf>
    <xf numFmtId="10" fontId="2" fillId="4" borderId="14" xfId="0" applyNumberFormat="1" applyFont="1" applyFill="1" applyBorder="1" applyAlignment="1" applyProtection="1">
      <alignment horizontal="center" vertical="center"/>
    </xf>
    <xf numFmtId="166" fontId="0" fillId="4" borderId="14" xfId="0" applyNumberFormat="1" applyFont="1" applyFill="1" applyBorder="1" applyAlignment="1" applyProtection="1">
      <alignment horizontal="center" vertical="center"/>
    </xf>
    <xf numFmtId="10" fontId="0" fillId="4" borderId="14" xfId="0" applyNumberFormat="1" applyFont="1" applyFill="1" applyBorder="1" applyAlignment="1" applyProtection="1">
      <alignment horizontal="center" vertical="center"/>
    </xf>
    <xf numFmtId="166" fontId="2" fillId="4" borderId="16" xfId="0" applyNumberFormat="1" applyFont="1" applyFill="1" applyBorder="1" applyAlignment="1" applyProtection="1">
      <alignment horizontal="center" vertical="center"/>
    </xf>
    <xf numFmtId="166" fontId="2" fillId="4" borderId="17" xfId="0" applyNumberFormat="1" applyFont="1" applyFill="1" applyBorder="1" applyAlignment="1" applyProtection="1">
      <alignment horizontal="center" vertical="center"/>
    </xf>
    <xf numFmtId="10" fontId="2" fillId="4" borderId="17" xfId="0" applyNumberFormat="1" applyFont="1" applyFill="1" applyBorder="1" applyAlignment="1" applyProtection="1">
      <alignment horizontal="center" vertical="center"/>
    </xf>
    <xf numFmtId="0" fontId="0" fillId="3" borderId="37" xfId="0" applyFont="1" applyFill="1" applyBorder="1" applyAlignment="1" applyProtection="1">
      <alignment horizontal="left" vertical="center" wrapText="1"/>
    </xf>
    <xf numFmtId="0" fontId="0" fillId="3" borderId="40" xfId="0" applyFont="1" applyFill="1" applyBorder="1" applyAlignment="1" applyProtection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166" fontId="3" fillId="3" borderId="13" xfId="0" applyNumberFormat="1" applyFont="1" applyFill="1" applyBorder="1" applyAlignment="1">
      <alignment horizontal="center" vertical="center"/>
    </xf>
    <xf numFmtId="166" fontId="0" fillId="3" borderId="13" xfId="0" applyNumberFormat="1" applyFont="1" applyFill="1" applyBorder="1" applyAlignment="1">
      <alignment horizontal="center" wrapText="1"/>
    </xf>
    <xf numFmtId="49" fontId="10" fillId="3" borderId="12" xfId="0" applyNumberFormat="1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top" wrapText="1"/>
    </xf>
    <xf numFmtId="166" fontId="0" fillId="3" borderId="16" xfId="0" applyNumberFormat="1" applyFont="1" applyFill="1" applyBorder="1" applyAlignment="1">
      <alignment horizontal="center" wrapText="1"/>
    </xf>
    <xf numFmtId="166" fontId="3" fillId="3" borderId="13" xfId="0" applyNumberFormat="1" applyFont="1" applyFill="1" applyBorder="1" applyAlignment="1">
      <alignment vertical="center" wrapText="1"/>
    </xf>
    <xf numFmtId="49" fontId="10" fillId="3" borderId="12" xfId="0" applyNumberFormat="1" applyFont="1" applyFill="1" applyBorder="1" applyAlignment="1">
      <alignment horizontal="center" vertical="center"/>
    </xf>
    <xf numFmtId="49" fontId="10" fillId="3" borderId="15" xfId="0" applyNumberFormat="1" applyFont="1" applyFill="1" applyBorder="1" applyAlignment="1">
      <alignment horizontal="center" vertical="center"/>
    </xf>
    <xf numFmtId="166" fontId="0" fillId="2" borderId="13" xfId="0" applyNumberFormat="1" applyFont="1" applyFill="1" applyBorder="1" applyAlignment="1" applyProtection="1">
      <alignment vertical="center" wrapText="1"/>
      <protection locked="0"/>
    </xf>
    <xf numFmtId="166" fontId="0" fillId="2" borderId="16" xfId="0" applyNumberFormat="1" applyFont="1" applyFill="1" applyBorder="1" applyAlignment="1" applyProtection="1">
      <alignment vertical="center" wrapText="1"/>
      <protection locked="0"/>
    </xf>
    <xf numFmtId="166" fontId="3" fillId="3" borderId="13" xfId="0" applyNumberFormat="1" applyFont="1" applyFill="1" applyBorder="1" applyAlignment="1">
      <alignment wrapText="1"/>
    </xf>
    <xf numFmtId="0" fontId="4" fillId="3" borderId="40" xfId="0" applyFont="1" applyFill="1" applyBorder="1" applyAlignment="1">
      <alignment horizontal="center" vertical="top"/>
    </xf>
    <xf numFmtId="0" fontId="4" fillId="3" borderId="50" xfId="0" applyFont="1" applyFill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4" fillId="3" borderId="49" xfId="0" applyFont="1" applyFill="1" applyBorder="1" applyAlignment="1">
      <alignment horizontal="center" vertical="top"/>
    </xf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0" fillId="3" borderId="11" xfId="0" applyFont="1" applyFill="1" applyBorder="1" applyAlignment="1">
      <alignment wrapText="1"/>
    </xf>
    <xf numFmtId="0" fontId="0" fillId="3" borderId="14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vertical="top" wrapText="1"/>
    </xf>
    <xf numFmtId="0" fontId="4" fillId="0" borderId="0" xfId="0" applyFont="1" applyBorder="1"/>
    <xf numFmtId="0" fontId="0" fillId="4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top"/>
    </xf>
    <xf numFmtId="16" fontId="4" fillId="3" borderId="37" xfId="0" applyNumberFormat="1" applyFont="1" applyFill="1" applyBorder="1" applyAlignment="1">
      <alignment horizontal="center" vertical="top"/>
    </xf>
    <xf numFmtId="0" fontId="4" fillId="3" borderId="49" xfId="0" applyFont="1" applyFill="1" applyBorder="1" applyAlignment="1">
      <alignment vertical="top"/>
    </xf>
    <xf numFmtId="0" fontId="4" fillId="3" borderId="43" xfId="0" applyFont="1" applyFill="1" applyBorder="1" applyAlignment="1">
      <alignment vertical="top"/>
    </xf>
    <xf numFmtId="0" fontId="4" fillId="3" borderId="36" xfId="0" applyFont="1" applyFill="1" applyBorder="1" applyAlignment="1">
      <alignment vertical="top" wrapText="1"/>
    </xf>
    <xf numFmtId="0" fontId="0" fillId="0" borderId="0" xfId="0" applyFont="1" applyAlignment="1">
      <alignment vertical="top"/>
    </xf>
    <xf numFmtId="0" fontId="4" fillId="3" borderId="41" xfId="0" applyFont="1" applyFill="1" applyBorder="1" applyAlignment="1">
      <alignment horizontal="right"/>
    </xf>
    <xf numFmtId="0" fontId="0" fillId="3" borderId="13" xfId="0" applyFont="1" applyFill="1" applyBorder="1"/>
    <xf numFmtId="0" fontId="0" fillId="3" borderId="16" xfId="0" applyFont="1" applyFill="1" applyBorder="1"/>
    <xf numFmtId="0" fontId="0" fillId="3" borderId="11" xfId="0" applyFont="1" applyFill="1" applyBorder="1" applyAlignment="1">
      <alignment horizontal="center" wrapText="1"/>
    </xf>
    <xf numFmtId="0" fontId="11" fillId="0" borderId="0" xfId="0" applyFont="1" applyFill="1"/>
    <xf numFmtId="0" fontId="11" fillId="0" borderId="0" xfId="0" applyFont="1"/>
    <xf numFmtId="49" fontId="10" fillId="3" borderId="15" xfId="0" applyNumberFormat="1" applyFont="1" applyFill="1" applyBorder="1" applyAlignment="1">
      <alignment horizontal="center" vertical="top"/>
    </xf>
    <xf numFmtId="0" fontId="0" fillId="0" borderId="0" xfId="0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top"/>
    </xf>
    <xf numFmtId="49" fontId="10" fillId="3" borderId="37" xfId="0" applyNumberFormat="1" applyFont="1" applyFill="1" applyBorder="1" applyAlignment="1">
      <alignment horizontal="center" vertical="top"/>
    </xf>
    <xf numFmtId="0" fontId="0" fillId="3" borderId="10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49" fontId="0" fillId="2" borderId="24" xfId="0" applyNumberFormat="1" applyFont="1" applyFill="1" applyBorder="1" applyAlignment="1" applyProtection="1">
      <alignment horizontal="left" wrapText="1"/>
      <protection locked="0"/>
    </xf>
    <xf numFmtId="49" fontId="0" fillId="2" borderId="25" xfId="0" applyNumberFormat="1" applyFont="1" applyFill="1" applyBorder="1" applyAlignment="1" applyProtection="1">
      <alignment horizontal="left" wrapText="1"/>
      <protection locked="0"/>
    </xf>
    <xf numFmtId="49" fontId="0" fillId="2" borderId="26" xfId="0" applyNumberFormat="1" applyFont="1" applyFill="1" applyBorder="1" applyAlignment="1" applyProtection="1">
      <alignment horizontal="left" wrapText="1"/>
      <protection locked="0"/>
    </xf>
    <xf numFmtId="49" fontId="0" fillId="2" borderId="13" xfId="0" applyNumberFormat="1" applyFont="1" applyFill="1" applyBorder="1" applyProtection="1">
      <protection locked="0"/>
    </xf>
    <xf numFmtId="49" fontId="0" fillId="2" borderId="38" xfId="0" applyNumberFormat="1" applyFont="1" applyFill="1" applyBorder="1" applyProtection="1">
      <protection locked="0"/>
    </xf>
    <xf numFmtId="49" fontId="0" fillId="2" borderId="16" xfId="0" applyNumberFormat="1" applyFont="1" applyFill="1" applyBorder="1" applyProtection="1">
      <protection locked="0"/>
    </xf>
    <xf numFmtId="10" fontId="2" fillId="4" borderId="57" xfId="0" applyNumberFormat="1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/>
    <xf numFmtId="0" fontId="4" fillId="3" borderId="22" xfId="0" applyFont="1" applyFill="1" applyBorder="1" applyAlignment="1"/>
    <xf numFmtId="0" fontId="4" fillId="3" borderId="31" xfId="0" applyFont="1" applyFill="1" applyBorder="1" applyAlignment="1"/>
    <xf numFmtId="0" fontId="4" fillId="3" borderId="50" xfId="0" applyFont="1" applyFill="1" applyBorder="1" applyAlignment="1">
      <alignment horizontal="center" vertical="top"/>
    </xf>
    <xf numFmtId="0" fontId="4" fillId="3" borderId="40" xfId="0" applyFont="1" applyFill="1" applyBorder="1" applyAlignment="1">
      <alignment horizontal="center" vertical="top"/>
    </xf>
    <xf numFmtId="0" fontId="0" fillId="2" borderId="27" xfId="0" applyFont="1" applyFill="1" applyBorder="1" applyAlignment="1" applyProtection="1">
      <alignment horizontal="left" vertical="top" wrapText="1"/>
      <protection locked="0"/>
    </xf>
    <xf numFmtId="0" fontId="0" fillId="2" borderId="28" xfId="0" applyFont="1" applyFill="1" applyBorder="1" applyAlignment="1" applyProtection="1">
      <alignment horizontal="left" vertical="top" wrapText="1"/>
      <protection locked="0"/>
    </xf>
    <xf numFmtId="0" fontId="0" fillId="2" borderId="29" xfId="0" applyFont="1" applyFill="1" applyBorder="1" applyAlignment="1" applyProtection="1">
      <alignment horizontal="left" vertical="top" wrapText="1"/>
      <protection locked="0"/>
    </xf>
    <xf numFmtId="0" fontId="0" fillId="2" borderId="30" xfId="0" applyFon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5" xfId="0" applyFont="1" applyFill="1" applyBorder="1" applyAlignment="1" applyProtection="1">
      <alignment horizontal="left" vertical="top" wrapText="1"/>
      <protection locked="0"/>
    </xf>
    <xf numFmtId="0" fontId="0" fillId="2" borderId="21" xfId="0" applyFont="1" applyFill="1" applyBorder="1" applyAlignment="1" applyProtection="1">
      <alignment horizontal="left" vertical="top" wrapText="1"/>
      <protection locked="0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0" fillId="2" borderId="8" xfId="0" applyFont="1" applyFill="1" applyBorder="1" applyAlignment="1" applyProtection="1">
      <alignment horizontal="left" vertical="top" wrapText="1"/>
      <protection locked="0"/>
    </xf>
    <xf numFmtId="0" fontId="8" fillId="3" borderId="24" xfId="0" applyFont="1" applyFill="1" applyBorder="1" applyAlignment="1">
      <alignment horizontal="left" vertical="top" wrapText="1"/>
    </xf>
    <xf numFmtId="0" fontId="8" fillId="3" borderId="25" xfId="0" applyFont="1" applyFill="1" applyBorder="1" applyAlignment="1">
      <alignment horizontal="left" vertical="top" wrapText="1"/>
    </xf>
    <xf numFmtId="0" fontId="8" fillId="3" borderId="51" xfId="0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left" vertical="top" wrapText="1"/>
    </xf>
    <xf numFmtId="0" fontId="8" fillId="3" borderId="34" xfId="0" applyFont="1" applyFill="1" applyBorder="1" applyAlignment="1">
      <alignment horizontal="left" vertical="top" wrapText="1"/>
    </xf>
    <xf numFmtId="0" fontId="8" fillId="3" borderId="33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wrapText="1"/>
    </xf>
    <xf numFmtId="0" fontId="4" fillId="3" borderId="13" xfId="0" applyFont="1" applyFill="1" applyBorder="1" applyAlignment="1">
      <alignment horizontal="left" wrapText="1"/>
    </xf>
    <xf numFmtId="0" fontId="4" fillId="3" borderId="14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right" wrapText="1"/>
    </xf>
    <xf numFmtId="49" fontId="0" fillId="2" borderId="24" xfId="0" applyNumberFormat="1" applyFont="1" applyFill="1" applyBorder="1" applyAlignment="1" applyProtection="1">
      <alignment horizontal="center" wrapText="1"/>
      <protection locked="0"/>
    </xf>
    <xf numFmtId="49" fontId="0" fillId="2" borderId="25" xfId="0" applyNumberFormat="1" applyFont="1" applyFill="1" applyBorder="1" applyAlignment="1" applyProtection="1">
      <alignment horizontal="center" wrapText="1"/>
      <protection locked="0"/>
    </xf>
    <xf numFmtId="49" fontId="0" fillId="2" borderId="26" xfId="0" applyNumberFormat="1" applyFont="1" applyFill="1" applyBorder="1" applyAlignment="1" applyProtection="1">
      <alignment horizontal="center" wrapText="1"/>
      <protection locked="0"/>
    </xf>
    <xf numFmtId="49" fontId="0" fillId="2" borderId="16" xfId="0" applyNumberFormat="1" applyFont="1" applyFill="1" applyBorder="1" applyAlignment="1" applyProtection="1">
      <alignment horizontal="center" wrapText="1"/>
      <protection locked="0"/>
    </xf>
    <xf numFmtId="49" fontId="0" fillId="2" borderId="17" xfId="0" applyNumberFormat="1" applyFont="1" applyFill="1" applyBorder="1" applyAlignment="1" applyProtection="1">
      <alignment horizontal="center" wrapText="1"/>
      <protection locked="0"/>
    </xf>
    <xf numFmtId="0" fontId="4" fillId="3" borderId="36" xfId="0" applyFont="1" applyFill="1" applyBorder="1" applyAlignment="1" applyProtection="1">
      <alignment horizontal="left" vertical="center"/>
    </xf>
    <xf numFmtId="0" fontId="4" fillId="3" borderId="58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center" wrapText="1"/>
    </xf>
    <xf numFmtId="0" fontId="0" fillId="3" borderId="13" xfId="0" applyFont="1" applyFill="1" applyBorder="1" applyAlignment="1">
      <alignment horizontal="center" wrapText="1"/>
    </xf>
    <xf numFmtId="1" fontId="17" fillId="3" borderId="13" xfId="0" applyNumberFormat="1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>
      <alignment horizontal="left" vertical="top"/>
    </xf>
    <xf numFmtId="1" fontId="8" fillId="3" borderId="13" xfId="0" applyNumberFormat="1" applyFont="1" applyFill="1" applyBorder="1" applyAlignment="1" applyProtection="1">
      <alignment horizontal="center" vertical="center"/>
    </xf>
    <xf numFmtId="0" fontId="0" fillId="3" borderId="13" xfId="0" applyFont="1" applyFill="1" applyBorder="1" applyAlignment="1">
      <alignment horizontal="center" vertical="center" wrapText="1"/>
    </xf>
    <xf numFmtId="2" fontId="8" fillId="2" borderId="14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166" fontId="0" fillId="4" borderId="16" xfId="0" applyNumberFormat="1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right" vertical="center" wrapText="1"/>
    </xf>
    <xf numFmtId="0" fontId="4" fillId="3" borderId="13" xfId="0" applyFont="1" applyFill="1" applyBorder="1" applyAlignment="1">
      <alignment horizontal="center" vertical="top"/>
    </xf>
    <xf numFmtId="166" fontId="3" fillId="3" borderId="13" xfId="0" applyNumberFormat="1" applyFont="1" applyFill="1" applyBorder="1" applyAlignment="1">
      <alignment horizontal="center" vertical="center" wrapText="1"/>
    </xf>
    <xf numFmtId="166" fontId="3" fillId="3" borderId="13" xfId="0" applyNumberFormat="1" applyFont="1" applyFill="1" applyBorder="1" applyAlignment="1">
      <alignment horizontal="center" vertical="center"/>
    </xf>
    <xf numFmtId="166" fontId="3" fillId="3" borderId="14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center" vertical="top"/>
    </xf>
    <xf numFmtId="0" fontId="0" fillId="3" borderId="31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top" wrapText="1"/>
    </xf>
    <xf numFmtId="0" fontId="6" fillId="3" borderId="33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/>
    </xf>
    <xf numFmtId="1" fontId="8" fillId="2" borderId="13" xfId="0" applyNumberFormat="1" applyFont="1" applyFill="1" applyBorder="1" applyAlignment="1" applyProtection="1">
      <alignment horizontal="center"/>
      <protection locked="0"/>
    </xf>
    <xf numFmtId="1" fontId="8" fillId="2" borderId="14" xfId="0" applyNumberFormat="1" applyFont="1" applyFill="1" applyBorder="1" applyAlignment="1" applyProtection="1">
      <alignment horizontal="center"/>
      <protection locked="0"/>
    </xf>
    <xf numFmtId="2" fontId="8" fillId="2" borderId="13" xfId="0" applyNumberFormat="1" applyFont="1" applyFill="1" applyBorder="1" applyAlignment="1" applyProtection="1">
      <alignment horizontal="center"/>
      <protection locked="0"/>
    </xf>
    <xf numFmtId="0" fontId="0" fillId="3" borderId="13" xfId="0" applyFont="1" applyFill="1" applyBorder="1" applyAlignment="1">
      <alignment horizontal="left" vertical="center" wrapText="1"/>
    </xf>
    <xf numFmtId="49" fontId="0" fillId="2" borderId="13" xfId="0" applyNumberFormat="1" applyFont="1" applyFill="1" applyBorder="1" applyAlignment="1" applyProtection="1">
      <alignment horizontal="left" wrapText="1"/>
      <protection locked="0"/>
    </xf>
    <xf numFmtId="49" fontId="0" fillId="2" borderId="14" xfId="0" applyNumberFormat="1" applyFont="1" applyFill="1" applyBorder="1" applyAlignment="1" applyProtection="1">
      <alignment horizontal="left" wrapText="1"/>
      <protection locked="0"/>
    </xf>
    <xf numFmtId="49" fontId="0" fillId="2" borderId="13" xfId="0" applyNumberFormat="1" applyFont="1" applyFill="1" applyBorder="1" applyAlignment="1" applyProtection="1">
      <alignment horizontal="center" wrapText="1"/>
      <protection locked="0"/>
    </xf>
    <xf numFmtId="49" fontId="0" fillId="2" borderId="14" xfId="0" applyNumberFormat="1" applyFont="1" applyFill="1" applyBorder="1" applyAlignment="1" applyProtection="1">
      <alignment horizontal="center" wrapText="1"/>
      <protection locked="0"/>
    </xf>
    <xf numFmtId="0" fontId="0" fillId="0" borderId="52" xfId="0" applyFont="1" applyBorder="1" applyAlignment="1" applyProtection="1">
      <alignment horizontal="center"/>
      <protection locked="0"/>
    </xf>
    <xf numFmtId="0" fontId="0" fillId="0" borderId="0" xfId="0" applyFont="1" applyAlignment="1">
      <alignment horizontal="right"/>
    </xf>
    <xf numFmtId="0" fontId="4" fillId="3" borderId="49" xfId="0" applyFont="1" applyFill="1" applyBorder="1" applyAlignment="1">
      <alignment horizontal="center" vertical="top"/>
    </xf>
    <xf numFmtId="0" fontId="4" fillId="3" borderId="43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center"/>
    </xf>
    <xf numFmtId="49" fontId="0" fillId="2" borderId="13" xfId="0" applyNumberFormat="1" applyFont="1" applyFill="1" applyBorder="1" applyAlignment="1" applyProtection="1">
      <alignment vertical="center"/>
      <protection locked="0"/>
    </xf>
    <xf numFmtId="49" fontId="0" fillId="2" borderId="14" xfId="0" applyNumberFormat="1" applyFont="1" applyFill="1" applyBorder="1" applyAlignment="1" applyProtection="1">
      <alignment vertical="center"/>
      <protection locked="0"/>
    </xf>
    <xf numFmtId="0" fontId="3" fillId="3" borderId="13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/>
    </xf>
    <xf numFmtId="49" fontId="0" fillId="2" borderId="44" xfId="0" applyNumberFormat="1" applyFont="1" applyFill="1" applyBorder="1" applyAlignment="1" applyProtection="1">
      <alignment vertical="center"/>
      <protection locked="0"/>
    </xf>
    <xf numFmtId="49" fontId="0" fillId="2" borderId="45" xfId="0" applyNumberFormat="1" applyFont="1" applyFill="1" applyBorder="1" applyAlignment="1" applyProtection="1">
      <alignment vertical="center"/>
      <protection locked="0"/>
    </xf>
    <xf numFmtId="164" fontId="0" fillId="2" borderId="32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4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3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32" xfId="0" applyNumberFormat="1" applyFont="1" applyFill="1" applyBorder="1" applyAlignment="1" applyProtection="1">
      <alignment horizontal="left" wrapText="1"/>
      <protection locked="0"/>
    </xf>
    <xf numFmtId="166" fontId="0" fillId="2" borderId="34" xfId="0" applyNumberFormat="1" applyFont="1" applyFill="1" applyBorder="1" applyAlignment="1" applyProtection="1">
      <alignment horizontal="left" wrapText="1"/>
      <protection locked="0"/>
    </xf>
    <xf numFmtId="166" fontId="0" fillId="2" borderId="35" xfId="0" applyNumberFormat="1" applyFont="1" applyFill="1" applyBorder="1" applyAlignment="1" applyProtection="1">
      <alignment horizontal="left" wrapText="1"/>
      <protection locked="0"/>
    </xf>
    <xf numFmtId="0" fontId="0" fillId="2" borderId="16" xfId="0" applyFont="1" applyFill="1" applyBorder="1" applyAlignment="1" applyProtection="1">
      <alignment horizontal="center" vertical="center" wrapText="1"/>
      <protection locked="0"/>
    </xf>
    <xf numFmtId="49" fontId="0" fillId="2" borderId="24" xfId="0" applyNumberFormat="1" applyFont="1" applyFill="1" applyBorder="1" applyAlignment="1" applyProtection="1">
      <alignment vertical="center" wrapText="1"/>
      <protection locked="0"/>
    </xf>
    <xf numFmtId="49" fontId="0" fillId="2" borderId="25" xfId="0" applyNumberFormat="1" applyFont="1" applyFill="1" applyBorder="1" applyAlignment="1" applyProtection="1">
      <alignment vertical="center" wrapText="1"/>
      <protection locked="0"/>
    </xf>
    <xf numFmtId="49" fontId="0" fillId="2" borderId="51" xfId="0" applyNumberFormat="1" applyFont="1" applyFill="1" applyBorder="1" applyAlignment="1" applyProtection="1">
      <alignment vertical="center" wrapText="1"/>
      <protection locked="0"/>
    </xf>
    <xf numFmtId="49" fontId="0" fillId="2" borderId="26" xfId="0" applyNumberFormat="1" applyFont="1" applyFill="1" applyBorder="1" applyAlignment="1" applyProtection="1">
      <alignment vertical="center" wrapText="1"/>
      <protection locked="0"/>
    </xf>
    <xf numFmtId="49" fontId="0" fillId="2" borderId="32" xfId="0" applyNumberFormat="1" applyFont="1" applyFill="1" applyBorder="1" applyAlignment="1" applyProtection="1">
      <alignment vertical="center" wrapText="1"/>
      <protection locked="0"/>
    </xf>
    <xf numFmtId="49" fontId="0" fillId="2" borderId="34" xfId="0" applyNumberFormat="1" applyFont="1" applyFill="1" applyBorder="1" applyAlignment="1" applyProtection="1">
      <alignment vertical="center" wrapText="1"/>
      <protection locked="0"/>
    </xf>
    <xf numFmtId="49" fontId="0" fillId="2" borderId="33" xfId="0" applyNumberFormat="1" applyFont="1" applyFill="1" applyBorder="1" applyAlignment="1" applyProtection="1">
      <alignment vertical="center" wrapText="1"/>
      <protection locked="0"/>
    </xf>
    <xf numFmtId="49" fontId="0" fillId="2" borderId="35" xfId="0" applyNumberFormat="1" applyFont="1" applyFill="1" applyBorder="1" applyAlignment="1" applyProtection="1">
      <alignment vertical="center" wrapText="1"/>
      <protection locked="0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164" fontId="0" fillId="2" borderId="24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51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24" xfId="0" applyNumberFormat="1" applyFont="1" applyFill="1" applyBorder="1" applyAlignment="1" applyProtection="1">
      <alignment horizontal="left" wrapText="1"/>
      <protection locked="0"/>
    </xf>
    <xf numFmtId="166" fontId="0" fillId="2" borderId="25" xfId="0" applyNumberFormat="1" applyFont="1" applyFill="1" applyBorder="1" applyAlignment="1" applyProtection="1">
      <alignment horizontal="left" wrapText="1"/>
      <protection locked="0"/>
    </xf>
    <xf numFmtId="166" fontId="0" fillId="2" borderId="26" xfId="0" applyNumberFormat="1" applyFont="1" applyFill="1" applyBorder="1" applyAlignment="1" applyProtection="1">
      <alignment horizontal="left" wrapText="1"/>
      <protection locked="0"/>
    </xf>
    <xf numFmtId="0" fontId="0" fillId="2" borderId="13" xfId="0" applyFont="1" applyFill="1" applyBorder="1" applyAlignment="1" applyProtection="1">
      <alignment horizontal="center" vertical="center" wrapText="1"/>
      <protection locked="0"/>
    </xf>
    <xf numFmtId="166" fontId="3" fillId="3" borderId="13" xfId="0" applyNumberFormat="1" applyFont="1" applyFill="1" applyBorder="1" applyAlignment="1">
      <alignment horizontal="left"/>
    </xf>
    <xf numFmtId="166" fontId="3" fillId="3" borderId="13" xfId="0" applyNumberFormat="1" applyFont="1" applyFill="1" applyBorder="1" applyAlignment="1">
      <alignment horizontal="left" vertical="center"/>
    </xf>
    <xf numFmtId="166" fontId="3" fillId="3" borderId="14" xfId="0" applyNumberFormat="1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wrapText="1"/>
    </xf>
    <xf numFmtId="164" fontId="0" fillId="2" borderId="16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16" xfId="0" applyNumberFormat="1" applyFont="1" applyFill="1" applyBorder="1" applyAlignment="1" applyProtection="1">
      <alignment horizontal="left" wrapText="1"/>
      <protection locked="0"/>
    </xf>
    <xf numFmtId="166" fontId="0" fillId="2" borderId="17" xfId="0" applyNumberFormat="1" applyFont="1" applyFill="1" applyBorder="1" applyAlignment="1" applyProtection="1">
      <alignment horizontal="left" wrapText="1"/>
      <protection locked="0"/>
    </xf>
    <xf numFmtId="164" fontId="0" fillId="2" borderId="13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13" xfId="0" applyNumberFormat="1" applyFont="1" applyFill="1" applyBorder="1" applyAlignment="1" applyProtection="1">
      <alignment horizontal="left" wrapText="1"/>
      <protection locked="0"/>
    </xf>
    <xf numFmtId="166" fontId="0" fillId="2" borderId="14" xfId="0" applyNumberFormat="1" applyFont="1" applyFill="1" applyBorder="1" applyAlignment="1" applyProtection="1">
      <alignment horizontal="left" wrapText="1"/>
      <protection locked="0"/>
    </xf>
    <xf numFmtId="0" fontId="3" fillId="3" borderId="24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6" fillId="3" borderId="55" xfId="0" applyFont="1" applyFill="1" applyBorder="1" applyAlignment="1">
      <alignment horizontal="center"/>
    </xf>
    <xf numFmtId="49" fontId="0" fillId="2" borderId="32" xfId="0" applyNumberFormat="1" applyFont="1" applyFill="1" applyBorder="1" applyAlignment="1" applyProtection="1">
      <alignment horizontal="left" wrapText="1"/>
      <protection locked="0"/>
    </xf>
    <xf numFmtId="49" fontId="0" fillId="2" borderId="34" xfId="0" applyNumberFormat="1" applyFont="1" applyFill="1" applyBorder="1" applyAlignment="1" applyProtection="1">
      <alignment horizontal="left" wrapText="1"/>
      <protection locked="0"/>
    </xf>
    <xf numFmtId="49" fontId="0" fillId="2" borderId="35" xfId="0" applyNumberFormat="1" applyFont="1" applyFill="1" applyBorder="1" applyAlignment="1" applyProtection="1">
      <alignment horizontal="left" wrapText="1"/>
      <protection locked="0"/>
    </xf>
    <xf numFmtId="49" fontId="10" fillId="3" borderId="37" xfId="0" applyNumberFormat="1" applyFont="1" applyFill="1" applyBorder="1" applyAlignment="1">
      <alignment horizontal="center" vertical="top"/>
    </xf>
    <xf numFmtId="49" fontId="10" fillId="3" borderId="49" xfId="0" applyNumberFormat="1" applyFont="1" applyFill="1" applyBorder="1" applyAlignment="1">
      <alignment horizontal="center" vertical="top"/>
    </xf>
    <xf numFmtId="49" fontId="10" fillId="3" borderId="43" xfId="0" applyNumberFormat="1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top" wrapText="1"/>
    </xf>
    <xf numFmtId="0" fontId="3" fillId="3" borderId="16" xfId="0" applyFont="1" applyFill="1" applyBorder="1" applyAlignment="1">
      <alignment horizontal="left" vertical="top" wrapText="1"/>
    </xf>
    <xf numFmtId="167" fontId="0" fillId="2" borderId="24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24" xfId="0" applyNumberFormat="1" applyFont="1" applyFill="1" applyBorder="1" applyAlignment="1" applyProtection="1">
      <alignment horizontal="left" wrapText="1"/>
      <protection locked="0"/>
    </xf>
    <xf numFmtId="49" fontId="0" fillId="2" borderId="25" xfId="0" applyNumberFormat="1" applyFont="1" applyFill="1" applyBorder="1" applyAlignment="1" applyProtection="1">
      <alignment horizontal="left" wrapText="1"/>
      <protection locked="0"/>
    </xf>
    <xf numFmtId="49" fontId="0" fillId="2" borderId="26" xfId="0" applyNumberFormat="1" applyFont="1" applyFill="1" applyBorder="1" applyAlignment="1" applyProtection="1">
      <alignment horizontal="left" wrapText="1"/>
      <protection locked="0"/>
    </xf>
    <xf numFmtId="167" fontId="0" fillId="2" borderId="32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3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0" xfId="0" applyNumberFormat="1" applyFont="1" applyFill="1" applyBorder="1" applyAlignment="1">
      <alignment horizontal="center" vertical="top"/>
    </xf>
    <xf numFmtId="0" fontId="3" fillId="3" borderId="38" xfId="0" applyFont="1" applyFill="1" applyBorder="1" applyAlignment="1">
      <alignment horizontal="left" vertical="top" wrapText="1"/>
    </xf>
    <xf numFmtId="0" fontId="3" fillId="3" borderId="41" xfId="0" applyFont="1" applyFill="1" applyBorder="1" applyAlignment="1">
      <alignment horizontal="left" vertical="top" wrapText="1"/>
    </xf>
    <xf numFmtId="0" fontId="3" fillId="3" borderId="47" xfId="0" applyFont="1" applyFill="1" applyBorder="1" applyAlignment="1">
      <alignment horizontal="left" vertical="top" wrapText="1"/>
    </xf>
    <xf numFmtId="167" fontId="0" fillId="2" borderId="5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7" xfId="0" applyNumberFormat="1" applyFont="1" applyBorder="1" applyAlignment="1">
      <alignment horizontal="center" vertical="center" wrapText="1"/>
    </xf>
    <xf numFmtId="0" fontId="15" fillId="0" borderId="8" xfId="0" applyNumberFormat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49" fontId="12" fillId="2" borderId="10" xfId="1" applyNumberFormat="1" applyFont="1" applyFill="1" applyBorder="1" applyAlignment="1" applyProtection="1">
      <alignment horizontal="center" vertical="center"/>
      <protection locked="0"/>
    </xf>
    <xf numFmtId="49" fontId="12" fillId="2" borderId="11" xfId="1" applyNumberFormat="1" applyFont="1" applyFill="1" applyBorder="1" applyAlignment="1" applyProtection="1">
      <alignment horizontal="center" vertical="center"/>
      <protection locked="0"/>
    </xf>
    <xf numFmtId="49" fontId="12" fillId="2" borderId="16" xfId="1" applyNumberFormat="1" applyFont="1" applyFill="1" applyBorder="1" applyAlignment="1" applyProtection="1">
      <alignment horizontal="center" vertical="center"/>
      <protection locked="0"/>
    </xf>
    <xf numFmtId="49" fontId="12" fillId="2" borderId="17" xfId="1" applyNumberFormat="1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>
      <alignment horizontal="center" vertical="top"/>
    </xf>
    <xf numFmtId="0" fontId="5" fillId="3" borderId="24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3" borderId="52" xfId="0" applyFont="1" applyFill="1" applyBorder="1" applyAlignment="1">
      <alignment horizontal="left" vertical="center" wrapText="1"/>
    </xf>
    <xf numFmtId="0" fontId="5" fillId="3" borderId="53" xfId="0" applyFont="1" applyFill="1" applyBorder="1" applyAlignment="1">
      <alignment horizontal="left" vertical="center" wrapText="1"/>
    </xf>
    <xf numFmtId="164" fontId="0" fillId="2" borderId="33" xfId="0" applyNumberFormat="1" applyFont="1" applyFill="1" applyBorder="1" applyAlignment="1" applyProtection="1">
      <alignment horizontal="center" vertical="center"/>
      <protection locked="0"/>
    </xf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55" xfId="0" applyFont="1" applyFill="1" applyBorder="1" applyAlignment="1">
      <alignment horizontal="left" vertical="center" wrapText="1"/>
    </xf>
    <xf numFmtId="49" fontId="8" fillId="2" borderId="13" xfId="0" applyNumberFormat="1" applyFont="1" applyFill="1" applyBorder="1" applyAlignment="1" applyProtection="1">
      <alignment horizontal="center"/>
      <protection locked="0"/>
    </xf>
    <xf numFmtId="49" fontId="8" fillId="2" borderId="14" xfId="0" applyNumberFormat="1" applyFont="1" applyFill="1" applyBorder="1" applyAlignment="1" applyProtection="1">
      <alignment horizontal="center"/>
      <protection locked="0"/>
    </xf>
    <xf numFmtId="0" fontId="2" fillId="3" borderId="59" xfId="0" applyFont="1" applyFill="1" applyBorder="1" applyAlignment="1" applyProtection="1">
      <alignment horizontal="center" vertical="center" wrapText="1"/>
    </xf>
    <xf numFmtId="166" fontId="2" fillId="5" borderId="59" xfId="0" applyNumberFormat="1" applyFont="1" applyFill="1" applyBorder="1" applyAlignment="1" applyProtection="1">
      <alignment horizontal="center" vertical="center"/>
    </xf>
    <xf numFmtId="166" fontId="2" fillId="5" borderId="60" xfId="0" applyNumberFormat="1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top"/>
    </xf>
    <xf numFmtId="0" fontId="4" fillId="3" borderId="4" xfId="0" applyFont="1" applyFill="1" applyBorder="1" applyAlignment="1" applyProtection="1">
      <alignment horizontal="center" vertical="top"/>
    </xf>
    <xf numFmtId="0" fontId="4" fillId="3" borderId="6" xfId="0" applyFont="1" applyFill="1" applyBorder="1" applyAlignment="1" applyProtection="1">
      <alignment horizontal="center" vertical="top"/>
    </xf>
    <xf numFmtId="49" fontId="8" fillId="2" borderId="16" xfId="0" applyNumberFormat="1" applyFont="1" applyFill="1" applyBorder="1" applyAlignment="1" applyProtection="1">
      <alignment horizontal="center"/>
      <protection locked="0"/>
    </xf>
    <xf numFmtId="49" fontId="8" fillId="2" borderId="17" xfId="0" applyNumberFormat="1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>
      <alignment horizontal="right" vertical="top"/>
    </xf>
    <xf numFmtId="0" fontId="2" fillId="3" borderId="46" xfId="0" applyFont="1" applyFill="1" applyBorder="1" applyAlignment="1" applyProtection="1">
      <alignment horizontal="left" wrapText="1"/>
    </xf>
    <xf numFmtId="0" fontId="2" fillId="3" borderId="47" xfId="0" applyFont="1" applyFill="1" applyBorder="1" applyAlignment="1" applyProtection="1">
      <alignment horizontal="left" wrapText="1"/>
    </xf>
    <xf numFmtId="0" fontId="2" fillId="3" borderId="48" xfId="0" applyFont="1" applyFill="1" applyBorder="1" applyAlignment="1" applyProtection="1">
      <alignment horizontal="left" wrapText="1"/>
    </xf>
    <xf numFmtId="0" fontId="4" fillId="3" borderId="50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top" wrapText="1"/>
    </xf>
    <xf numFmtId="0" fontId="0" fillId="3" borderId="16" xfId="0" applyFont="1" applyFill="1" applyBorder="1" applyAlignment="1">
      <alignment horizontal="left" vertical="center" wrapText="1"/>
    </xf>
    <xf numFmtId="1" fontId="8" fillId="3" borderId="13" xfId="0" applyNumberFormat="1" applyFont="1" applyFill="1" applyBorder="1" applyAlignment="1" applyProtection="1">
      <alignment horizontal="center" vertical="center"/>
      <protection locked="0"/>
    </xf>
    <xf numFmtId="1" fontId="8" fillId="3" borderId="16" xfId="0" applyNumberFormat="1" applyFont="1" applyFill="1" applyBorder="1" applyAlignment="1" applyProtection="1">
      <alignment horizontal="center" vertical="center"/>
      <protection locked="0"/>
    </xf>
    <xf numFmtId="0" fontId="0" fillId="3" borderId="16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11" xfId="0" applyFont="1" applyFill="1" applyBorder="1" applyAlignment="1" applyProtection="1">
      <alignment horizontal="center"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horizontal="center" vertical="center" wrapText="1"/>
    </xf>
    <xf numFmtId="0" fontId="0" fillId="3" borderId="56" xfId="0" applyFont="1" applyFill="1" applyBorder="1" applyAlignment="1">
      <alignment horizontal="center" vertical="top" wrapText="1"/>
    </xf>
    <xf numFmtId="0" fontId="0" fillId="3" borderId="2" xfId="0" applyFont="1" applyFill="1" applyBorder="1" applyAlignment="1">
      <alignment horizontal="center" vertical="top" wrapText="1"/>
    </xf>
    <xf numFmtId="0" fontId="0" fillId="3" borderId="3" xfId="0" applyFont="1" applyFill="1" applyBorder="1" applyAlignment="1">
      <alignment horizontal="center" vertical="top" wrapText="1"/>
    </xf>
    <xf numFmtId="0" fontId="0" fillId="3" borderId="54" xfId="0" applyFont="1" applyFill="1" applyBorder="1" applyAlignment="1">
      <alignment horizontal="center" vertical="top" wrapText="1"/>
    </xf>
    <xf numFmtId="0" fontId="0" fillId="3" borderId="52" xfId="0" applyFont="1" applyFill="1" applyBorder="1" applyAlignment="1">
      <alignment horizontal="center" vertical="top" wrapText="1"/>
    </xf>
    <xf numFmtId="0" fontId="0" fillId="3" borderId="53" xfId="0" applyFont="1" applyFill="1" applyBorder="1" applyAlignment="1">
      <alignment horizontal="center" vertical="top" wrapText="1"/>
    </xf>
    <xf numFmtId="0" fontId="0" fillId="3" borderId="24" xfId="0" applyFont="1" applyFill="1" applyBorder="1" applyAlignment="1">
      <alignment horizontal="left"/>
    </xf>
    <xf numFmtId="0" fontId="0" fillId="3" borderId="25" xfId="0" applyFont="1" applyFill="1" applyBorder="1" applyAlignment="1">
      <alignment horizontal="left"/>
    </xf>
    <xf numFmtId="0" fontId="0" fillId="3" borderId="26" xfId="0" applyFont="1" applyFill="1" applyBorder="1" applyAlignment="1">
      <alignment horizontal="left"/>
    </xf>
    <xf numFmtId="49" fontId="0" fillId="2" borderId="24" xfId="0" applyNumberFormat="1" applyFont="1" applyFill="1" applyBorder="1" applyAlignment="1" applyProtection="1">
      <alignment horizontal="center"/>
      <protection locked="0"/>
    </xf>
    <xf numFmtId="49" fontId="0" fillId="2" borderId="25" xfId="0" applyNumberFormat="1" applyFont="1" applyFill="1" applyBorder="1" applyAlignment="1" applyProtection="1">
      <alignment horizontal="center"/>
      <protection locked="0"/>
    </xf>
    <xf numFmtId="49" fontId="0" fillId="2" borderId="26" xfId="0" applyNumberFormat="1" applyFont="1" applyFill="1" applyBorder="1" applyAlignment="1" applyProtection="1">
      <alignment horizontal="center"/>
      <protection locked="0"/>
    </xf>
    <xf numFmtId="49" fontId="0" fillId="2" borderId="32" xfId="0" applyNumberFormat="1" applyFont="1" applyFill="1" applyBorder="1" applyAlignment="1" applyProtection="1">
      <alignment horizontal="center"/>
      <protection locked="0"/>
    </xf>
    <xf numFmtId="49" fontId="0" fillId="2" borderId="34" xfId="0" applyNumberFormat="1" applyFont="1" applyFill="1" applyBorder="1" applyAlignment="1" applyProtection="1">
      <alignment horizontal="center"/>
      <protection locked="0"/>
    </xf>
    <xf numFmtId="49" fontId="0" fillId="2" borderId="35" xfId="0" applyNumberFormat="1" applyFont="1" applyFill="1" applyBorder="1" applyAlignment="1" applyProtection="1">
      <alignment horizontal="center"/>
      <protection locked="0"/>
    </xf>
    <xf numFmtId="0" fontId="6" fillId="3" borderId="13" xfId="0" applyFont="1" applyFill="1" applyBorder="1" applyAlignment="1" applyProtection="1">
      <alignment horizontal="left" vertical="top" wrapText="1"/>
    </xf>
    <xf numFmtId="0" fontId="6" fillId="3" borderId="14" xfId="0" applyFont="1" applyFill="1" applyBorder="1" applyAlignment="1" applyProtection="1">
      <alignment horizontal="left" vertical="top" wrapText="1"/>
    </xf>
    <xf numFmtId="49" fontId="0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0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0" fillId="2" borderId="29" xfId="0" applyNumberFormat="1" applyFont="1" applyFill="1" applyBorder="1" applyAlignment="1" applyProtection="1">
      <alignment horizontal="center" vertical="top" wrapText="1"/>
      <protection locked="0"/>
    </xf>
    <xf numFmtId="49" fontId="0" fillId="2" borderId="30" xfId="0" applyNumberFormat="1" applyFont="1" applyFill="1" applyBorder="1" applyAlignment="1" applyProtection="1">
      <alignment horizontal="center" vertical="top" wrapText="1"/>
      <protection locked="0"/>
    </xf>
    <xf numFmtId="49" fontId="0" fillId="2" borderId="0" xfId="0" applyNumberFormat="1" applyFont="1" applyFill="1" applyBorder="1" applyAlignment="1" applyProtection="1">
      <alignment horizontal="center" vertical="top" wrapText="1"/>
      <protection locked="0"/>
    </xf>
    <xf numFmtId="49" fontId="0" fillId="2" borderId="5" xfId="0" applyNumberFormat="1" applyFont="1" applyFill="1" applyBorder="1" applyAlignment="1" applyProtection="1">
      <alignment horizontal="center" vertical="top" wrapText="1"/>
      <protection locked="0"/>
    </xf>
    <xf numFmtId="49" fontId="0" fillId="2" borderId="54" xfId="0" applyNumberFormat="1" applyFont="1" applyFill="1" applyBorder="1" applyAlignment="1" applyProtection="1">
      <alignment horizontal="center" vertical="top" wrapText="1"/>
      <protection locked="0"/>
    </xf>
    <xf numFmtId="49" fontId="0" fillId="2" borderId="52" xfId="0" applyNumberFormat="1" applyFont="1" applyFill="1" applyBorder="1" applyAlignment="1" applyProtection="1">
      <alignment horizontal="center" vertical="top" wrapText="1"/>
      <protection locked="0"/>
    </xf>
    <xf numFmtId="49" fontId="0" fillId="2" borderId="53" xfId="0" applyNumberFormat="1" applyFont="1" applyFill="1" applyBorder="1" applyAlignment="1" applyProtection="1">
      <alignment horizontal="center" vertical="top" wrapText="1"/>
      <protection locked="0"/>
    </xf>
    <xf numFmtId="49" fontId="6" fillId="2" borderId="13" xfId="0" applyNumberFormat="1" applyFont="1" applyFill="1" applyBorder="1" applyAlignment="1" applyProtection="1">
      <alignment horizontal="center" vertical="top" wrapText="1"/>
      <protection locked="0"/>
    </xf>
    <xf numFmtId="49" fontId="6" fillId="2" borderId="14" xfId="0" applyNumberFormat="1" applyFont="1" applyFill="1" applyBorder="1" applyAlignment="1" applyProtection="1">
      <alignment horizontal="center" vertical="top" wrapText="1"/>
      <protection locked="0"/>
    </xf>
    <xf numFmtId="0" fontId="6" fillId="3" borderId="24" xfId="0" applyFont="1" applyFill="1" applyBorder="1" applyAlignment="1" applyProtection="1">
      <alignment horizontal="left" vertical="top" wrapText="1"/>
    </xf>
    <xf numFmtId="0" fontId="6" fillId="3" borderId="25" xfId="0" applyFont="1" applyFill="1" applyBorder="1" applyAlignment="1" applyProtection="1">
      <alignment horizontal="left" vertical="top" wrapText="1"/>
    </xf>
    <xf numFmtId="0" fontId="6" fillId="3" borderId="13" xfId="0" applyFont="1" applyFill="1" applyBorder="1" applyAlignment="1" applyProtection="1">
      <alignment horizontal="center" vertical="top" wrapText="1"/>
    </xf>
    <xf numFmtId="0" fontId="6" fillId="3" borderId="14" xfId="0" applyFont="1" applyFill="1" applyBorder="1" applyAlignment="1" applyProtection="1">
      <alignment horizontal="center" vertical="top" wrapText="1"/>
    </xf>
    <xf numFmtId="0" fontId="6" fillId="3" borderId="13" xfId="0" applyFont="1" applyFill="1" applyBorder="1" applyAlignment="1" applyProtection="1">
      <alignment horizontal="right" vertical="top" wrapText="1"/>
    </xf>
    <xf numFmtId="49" fontId="6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6" fillId="2" borderId="25" xfId="0" applyNumberFormat="1" applyFont="1" applyFill="1" applyBorder="1" applyAlignment="1" applyProtection="1">
      <alignment horizontal="center" vertical="top" wrapText="1"/>
      <protection locked="0"/>
    </xf>
    <xf numFmtId="49" fontId="6" fillId="2" borderId="51" xfId="0" applyNumberFormat="1" applyFont="1" applyFill="1" applyBorder="1" applyAlignment="1" applyProtection="1">
      <alignment horizontal="center" vertical="top" wrapText="1"/>
      <protection locked="0"/>
    </xf>
    <xf numFmtId="0" fontId="5" fillId="3" borderId="24" xfId="0" applyFont="1" applyFill="1" applyBorder="1" applyAlignment="1" applyProtection="1">
      <alignment horizontal="left" vertical="center" wrapText="1"/>
    </xf>
    <xf numFmtId="0" fontId="5" fillId="3" borderId="25" xfId="0" applyFont="1" applyFill="1" applyBorder="1" applyAlignment="1" applyProtection="1">
      <alignment horizontal="left" vertical="center" wrapText="1"/>
    </xf>
    <xf numFmtId="0" fontId="5" fillId="3" borderId="52" xfId="0" applyFont="1" applyFill="1" applyBorder="1" applyAlignment="1" applyProtection="1">
      <alignment horizontal="left" vertical="center" wrapText="1"/>
    </xf>
    <xf numFmtId="0" fontId="5" fillId="3" borderId="53" xfId="0" applyFont="1" applyFill="1" applyBorder="1" applyAlignment="1" applyProtection="1">
      <alignment horizontal="left" vertical="center" wrapText="1"/>
    </xf>
    <xf numFmtId="0" fontId="4" fillId="3" borderId="22" xfId="0" applyFont="1" applyFill="1" applyBorder="1" applyAlignment="1" applyProtection="1">
      <alignment horizontal="left" vertical="center" wrapText="1"/>
    </xf>
    <xf numFmtId="0" fontId="4" fillId="3" borderId="23" xfId="0" applyFont="1" applyFill="1" applyBorder="1" applyAlignment="1" applyProtection="1">
      <alignment horizontal="left" vertical="center" wrapText="1"/>
    </xf>
    <xf numFmtId="0" fontId="4" fillId="3" borderId="55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top"/>
    </xf>
    <xf numFmtId="0" fontId="4" fillId="3" borderId="0" xfId="0" applyFont="1" applyFill="1" applyBorder="1" applyAlignment="1" applyProtection="1">
      <alignment horizontal="center" vertical="top"/>
    </xf>
    <xf numFmtId="0" fontId="6" fillId="3" borderId="16" xfId="0" applyFont="1" applyFill="1" applyBorder="1" applyAlignment="1" applyProtection="1">
      <alignment horizontal="right" vertical="top" wrapText="1"/>
    </xf>
    <xf numFmtId="49" fontId="6" fillId="2" borderId="32" xfId="0" applyNumberFormat="1" applyFont="1" applyFill="1" applyBorder="1" applyAlignment="1" applyProtection="1">
      <alignment horizontal="center" vertical="top" wrapText="1"/>
      <protection locked="0"/>
    </xf>
    <xf numFmtId="49" fontId="6" fillId="2" borderId="34" xfId="0" applyNumberFormat="1" applyFont="1" applyFill="1" applyBorder="1" applyAlignment="1" applyProtection="1">
      <alignment horizontal="center" vertical="top" wrapText="1"/>
      <protection locked="0"/>
    </xf>
    <xf numFmtId="49" fontId="6" fillId="2" borderId="33" xfId="0" applyNumberFormat="1" applyFont="1" applyFill="1" applyBorder="1" applyAlignment="1" applyProtection="1">
      <alignment horizontal="center" vertical="top" wrapText="1"/>
      <protection locked="0"/>
    </xf>
    <xf numFmtId="49" fontId="6" fillId="2" borderId="16" xfId="0" applyNumberFormat="1" applyFont="1" applyFill="1" applyBorder="1" applyAlignment="1" applyProtection="1">
      <alignment horizontal="center" vertical="top" wrapText="1"/>
      <protection locked="0"/>
    </xf>
    <xf numFmtId="49" fontId="6" fillId="2" borderId="17" xfId="0" applyNumberFormat="1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>
      <alignment horizontal="center" wrapText="1"/>
    </xf>
    <xf numFmtId="0" fontId="11" fillId="4" borderId="11" xfId="0" applyFont="1" applyFill="1" applyBorder="1" applyAlignment="1">
      <alignment horizontal="center" wrapText="1"/>
    </xf>
    <xf numFmtId="0" fontId="11" fillId="4" borderId="16" xfId="0" applyFont="1" applyFill="1" applyBorder="1" applyAlignment="1">
      <alignment horizontal="center" wrapText="1"/>
    </xf>
    <xf numFmtId="0" fontId="11" fillId="4" borderId="17" xfId="0" applyFont="1" applyFill="1" applyBorder="1" applyAlignment="1">
      <alignment horizontal="center" wrapText="1"/>
    </xf>
    <xf numFmtId="2" fontId="8" fillId="2" borderId="17" xfId="0" applyNumberFormat="1" applyFont="1" applyFill="1" applyBorder="1" applyAlignment="1" applyProtection="1">
      <alignment horizontal="center" vertical="center"/>
      <protection locked="0"/>
    </xf>
    <xf numFmtId="49" fontId="17" fillId="3" borderId="13" xfId="0" applyNumberFormat="1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00FF"/>
      <color rgb="FFFFFF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864" y="300307"/>
          <a:ext cx="1077790" cy="351790"/>
        </a:xfrm>
        <a:prstGeom prst="rect">
          <a:avLst/>
        </a:prstGeom>
      </xdr:spPr>
    </xdr:pic>
    <xdr:clientData/>
  </xdr:twoCellAnchor>
  <xdr:twoCellAnchor editAs="oneCell">
    <xdr:from>
      <xdr:col>1</xdr:col>
      <xdr:colOff>1565415</xdr:colOff>
      <xdr:row>0</xdr:row>
      <xdr:rowOff>33131</xdr:rowOff>
    </xdr:from>
    <xdr:to>
      <xdr:col>3</xdr:col>
      <xdr:colOff>91111</xdr:colOff>
      <xdr:row>3</xdr:row>
      <xdr:rowOff>265044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2" y="33131"/>
          <a:ext cx="1499152" cy="786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1575289</xdr:colOff>
      <xdr:row>0</xdr:row>
      <xdr:rowOff>36635</xdr:rowOff>
    </xdr:from>
    <xdr:to>
      <xdr:col>3</xdr:col>
      <xdr:colOff>99710</xdr:colOff>
      <xdr:row>3</xdr:row>
      <xdr:rowOff>266637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654" y="36635"/>
          <a:ext cx="1499152" cy="786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tabSelected="1" view="pageBreakPreview" zoomScaleNormal="60" zoomScaleSheetLayoutView="100" workbookViewId="0">
      <selection activeCell="I42" sqref="I42:J43"/>
    </sheetView>
  </sheetViews>
  <sheetFormatPr defaultColWidth="9.140625" defaultRowHeight="15" x14ac:dyDescent="0.25"/>
  <cols>
    <col min="1" max="1" width="5.140625" style="8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0" ht="15" customHeight="1" x14ac:dyDescent="0.25">
      <c r="A1" s="1"/>
      <c r="B1" s="2"/>
      <c r="C1" s="2"/>
      <c r="D1" s="2"/>
      <c r="E1" s="256" t="s">
        <v>184</v>
      </c>
      <c r="F1" s="256"/>
      <c r="G1" s="256"/>
      <c r="H1" s="256"/>
      <c r="I1" s="256"/>
      <c r="J1" s="257"/>
    </row>
    <row r="2" spans="1:10" ht="14.45" customHeight="1" x14ac:dyDescent="0.25">
      <c r="A2" s="4"/>
      <c r="B2" s="5"/>
      <c r="C2" s="5"/>
      <c r="D2" s="5"/>
      <c r="E2" s="258"/>
      <c r="F2" s="258"/>
      <c r="G2" s="258"/>
      <c r="H2" s="258"/>
      <c r="I2" s="258"/>
      <c r="J2" s="259"/>
    </row>
    <row r="3" spans="1:10" ht="14.45" customHeight="1" x14ac:dyDescent="0.25">
      <c r="A3" s="4"/>
      <c r="B3" s="5"/>
      <c r="C3" s="5"/>
      <c r="D3" s="5"/>
      <c r="E3" s="258"/>
      <c r="F3" s="258"/>
      <c r="G3" s="258"/>
      <c r="H3" s="258"/>
      <c r="I3" s="258"/>
      <c r="J3" s="259"/>
    </row>
    <row r="4" spans="1:10" ht="21.75" customHeight="1" thickBot="1" x14ac:dyDescent="0.3">
      <c r="A4" s="6"/>
      <c r="B4" s="7"/>
      <c r="C4" s="7"/>
      <c r="D4" s="7"/>
      <c r="E4" s="260"/>
      <c r="F4" s="260"/>
      <c r="G4" s="260"/>
      <c r="H4" s="260"/>
      <c r="I4" s="260"/>
      <c r="J4" s="261"/>
    </row>
    <row r="5" spans="1:10" ht="21" customHeight="1" x14ac:dyDescent="0.25">
      <c r="A5" s="262" t="s">
        <v>205</v>
      </c>
      <c r="B5" s="263"/>
      <c r="C5" s="263"/>
      <c r="D5" s="263"/>
      <c r="E5" s="263"/>
      <c r="F5" s="263"/>
      <c r="G5" s="263"/>
      <c r="H5" s="263"/>
      <c r="I5" s="263"/>
      <c r="J5" s="264"/>
    </row>
    <row r="6" spans="1:10" ht="27.75" customHeight="1" thickBot="1" x14ac:dyDescent="0.3">
      <c r="A6" s="265"/>
      <c r="B6" s="266"/>
      <c r="C6" s="266"/>
      <c r="D6" s="266"/>
      <c r="E6" s="266"/>
      <c r="F6" s="266"/>
      <c r="G6" s="266"/>
      <c r="H6" s="266"/>
      <c r="I6" s="266"/>
      <c r="J6" s="267"/>
    </row>
    <row r="7" spans="1:10" ht="15.75" thickBot="1" x14ac:dyDescent="0.3"/>
    <row r="8" spans="1:10" x14ac:dyDescent="0.25">
      <c r="A8" s="268">
        <v>1</v>
      </c>
      <c r="B8" s="270" t="s">
        <v>0</v>
      </c>
      <c r="C8" s="270"/>
      <c r="D8" s="272"/>
      <c r="E8" s="272"/>
      <c r="F8" s="272"/>
      <c r="G8" s="272"/>
      <c r="H8" s="272"/>
      <c r="I8" s="272"/>
      <c r="J8" s="273"/>
    </row>
    <row r="9" spans="1:10" ht="15.75" thickBot="1" x14ac:dyDescent="0.3">
      <c r="A9" s="269"/>
      <c r="B9" s="271"/>
      <c r="C9" s="271"/>
      <c r="D9" s="274"/>
      <c r="E9" s="274"/>
      <c r="F9" s="274"/>
      <c r="G9" s="274"/>
      <c r="H9" s="274"/>
      <c r="I9" s="274"/>
      <c r="J9" s="275"/>
    </row>
    <row r="10" spans="1:10" ht="15.75" thickBot="1" x14ac:dyDescent="0.3">
      <c r="A10" s="9"/>
      <c r="B10" s="10"/>
      <c r="C10" s="10"/>
    </row>
    <row r="11" spans="1:10" ht="15" customHeight="1" x14ac:dyDescent="0.25">
      <c r="A11" s="168">
        <v>2</v>
      </c>
      <c r="B11" s="283" t="s">
        <v>67</v>
      </c>
      <c r="C11" s="284"/>
      <c r="D11" s="284"/>
      <c r="E11" s="284"/>
      <c r="F11" s="284"/>
      <c r="G11" s="284"/>
      <c r="H11" s="284"/>
      <c r="I11" s="284"/>
      <c r="J11" s="285"/>
    </row>
    <row r="12" spans="1:10" ht="28.15" customHeight="1" x14ac:dyDescent="0.25">
      <c r="A12" s="276"/>
      <c r="B12" s="277" t="s">
        <v>185</v>
      </c>
      <c r="C12" s="278"/>
      <c r="D12" s="278"/>
      <c r="E12" s="279"/>
      <c r="F12" s="279"/>
      <c r="G12" s="279"/>
      <c r="H12" s="279"/>
      <c r="I12" s="279"/>
      <c r="J12" s="280"/>
    </row>
    <row r="13" spans="1:10" x14ac:dyDescent="0.25">
      <c r="A13" s="276"/>
      <c r="B13" s="117"/>
      <c r="C13" s="118"/>
      <c r="D13" s="118"/>
      <c r="E13" s="118"/>
      <c r="F13" s="118"/>
      <c r="G13" s="118"/>
      <c r="H13" s="118"/>
      <c r="I13" s="118"/>
      <c r="J13" s="119"/>
    </row>
    <row r="14" spans="1:10" x14ac:dyDescent="0.25">
      <c r="A14" s="276"/>
      <c r="B14" s="120"/>
      <c r="C14" s="121"/>
      <c r="D14" s="121"/>
      <c r="E14" s="121"/>
      <c r="F14" s="121"/>
      <c r="G14" s="121"/>
      <c r="H14" s="121"/>
      <c r="I14" s="121"/>
      <c r="J14" s="122"/>
    </row>
    <row r="15" spans="1:10" x14ac:dyDescent="0.25">
      <c r="A15" s="276"/>
      <c r="B15" s="120"/>
      <c r="C15" s="121"/>
      <c r="D15" s="121"/>
      <c r="E15" s="121"/>
      <c r="F15" s="121"/>
      <c r="G15" s="121"/>
      <c r="H15" s="121"/>
      <c r="I15" s="121"/>
      <c r="J15" s="122"/>
    </row>
    <row r="16" spans="1:10" x14ac:dyDescent="0.25">
      <c r="A16" s="276"/>
      <c r="B16" s="120"/>
      <c r="C16" s="121"/>
      <c r="D16" s="121"/>
      <c r="E16" s="121"/>
      <c r="F16" s="121"/>
      <c r="G16" s="121"/>
      <c r="H16" s="121"/>
      <c r="I16" s="121"/>
      <c r="J16" s="122"/>
    </row>
    <row r="17" spans="1:10" x14ac:dyDescent="0.25">
      <c r="A17" s="276"/>
      <c r="B17" s="120"/>
      <c r="C17" s="121"/>
      <c r="D17" s="121"/>
      <c r="E17" s="121"/>
      <c r="F17" s="121"/>
      <c r="G17" s="121"/>
      <c r="H17" s="121"/>
      <c r="I17" s="121"/>
      <c r="J17" s="122"/>
    </row>
    <row r="18" spans="1:10" x14ac:dyDescent="0.25">
      <c r="A18" s="276"/>
      <c r="B18" s="120"/>
      <c r="C18" s="121"/>
      <c r="D18" s="121"/>
      <c r="E18" s="121"/>
      <c r="F18" s="121"/>
      <c r="G18" s="121"/>
      <c r="H18" s="121"/>
      <c r="I18" s="121"/>
      <c r="J18" s="122"/>
    </row>
    <row r="19" spans="1:10" x14ac:dyDescent="0.25">
      <c r="A19" s="276"/>
      <c r="B19" s="120"/>
      <c r="C19" s="121"/>
      <c r="D19" s="121"/>
      <c r="E19" s="121"/>
      <c r="F19" s="121"/>
      <c r="G19" s="121"/>
      <c r="H19" s="121"/>
      <c r="I19" s="121"/>
      <c r="J19" s="122"/>
    </row>
    <row r="20" spans="1:10" x14ac:dyDescent="0.25">
      <c r="A20" s="276"/>
      <c r="B20" s="120"/>
      <c r="C20" s="121"/>
      <c r="D20" s="121"/>
      <c r="E20" s="121"/>
      <c r="F20" s="121"/>
      <c r="G20" s="121"/>
      <c r="H20" s="121"/>
      <c r="I20" s="121"/>
      <c r="J20" s="122"/>
    </row>
    <row r="21" spans="1:10" x14ac:dyDescent="0.25">
      <c r="A21" s="276"/>
      <c r="B21" s="120"/>
      <c r="C21" s="121"/>
      <c r="D21" s="121"/>
      <c r="E21" s="121"/>
      <c r="F21" s="121"/>
      <c r="G21" s="121"/>
      <c r="H21" s="121"/>
      <c r="I21" s="121"/>
      <c r="J21" s="122"/>
    </row>
    <row r="22" spans="1:10" x14ac:dyDescent="0.25">
      <c r="A22" s="276"/>
      <c r="B22" s="120"/>
      <c r="C22" s="121"/>
      <c r="D22" s="121"/>
      <c r="E22" s="121"/>
      <c r="F22" s="121"/>
      <c r="G22" s="121"/>
      <c r="H22" s="121"/>
      <c r="I22" s="121"/>
      <c r="J22" s="122"/>
    </row>
    <row r="23" spans="1:10" ht="14.45" customHeight="1" x14ac:dyDescent="0.25">
      <c r="A23" s="276"/>
      <c r="B23" s="120"/>
      <c r="C23" s="121"/>
      <c r="D23" s="121"/>
      <c r="E23" s="121"/>
      <c r="F23" s="121"/>
      <c r="G23" s="121"/>
      <c r="H23" s="121"/>
      <c r="I23" s="121"/>
      <c r="J23" s="122"/>
    </row>
    <row r="24" spans="1:10" x14ac:dyDescent="0.25">
      <c r="A24" s="276"/>
      <c r="B24" s="120"/>
      <c r="C24" s="121"/>
      <c r="D24" s="121"/>
      <c r="E24" s="121"/>
      <c r="F24" s="121"/>
      <c r="G24" s="121"/>
      <c r="H24" s="121"/>
      <c r="I24" s="121"/>
      <c r="J24" s="122"/>
    </row>
    <row r="25" spans="1:10" x14ac:dyDescent="0.25">
      <c r="A25" s="276"/>
      <c r="B25" s="120"/>
      <c r="C25" s="121"/>
      <c r="D25" s="121"/>
      <c r="E25" s="121"/>
      <c r="F25" s="121"/>
      <c r="G25" s="121"/>
      <c r="H25" s="121"/>
      <c r="I25" s="121"/>
      <c r="J25" s="122"/>
    </row>
    <row r="26" spans="1:10" x14ac:dyDescent="0.25">
      <c r="A26" s="276"/>
      <c r="B26" s="120"/>
      <c r="C26" s="121"/>
      <c r="D26" s="121"/>
      <c r="E26" s="121"/>
      <c r="F26" s="121"/>
      <c r="G26" s="121"/>
      <c r="H26" s="121"/>
      <c r="I26" s="121"/>
      <c r="J26" s="122"/>
    </row>
    <row r="27" spans="1:10" x14ac:dyDescent="0.25">
      <c r="A27" s="276"/>
      <c r="B27" s="120"/>
      <c r="C27" s="121"/>
      <c r="D27" s="121"/>
      <c r="E27" s="121"/>
      <c r="F27" s="121"/>
      <c r="G27" s="121"/>
      <c r="H27" s="121"/>
      <c r="I27" s="121"/>
      <c r="J27" s="122"/>
    </row>
    <row r="28" spans="1:10" x14ac:dyDescent="0.25">
      <c r="A28" s="276"/>
      <c r="B28" s="120"/>
      <c r="C28" s="121"/>
      <c r="D28" s="121"/>
      <c r="E28" s="121"/>
      <c r="F28" s="121"/>
      <c r="G28" s="121"/>
      <c r="H28" s="121"/>
      <c r="I28" s="121"/>
      <c r="J28" s="122"/>
    </row>
    <row r="29" spans="1:10" ht="15.75" thickBot="1" x14ac:dyDescent="0.3">
      <c r="A29" s="169"/>
      <c r="B29" s="123"/>
      <c r="C29" s="124"/>
      <c r="D29" s="124"/>
      <c r="E29" s="124"/>
      <c r="F29" s="124"/>
      <c r="G29" s="124"/>
      <c r="H29" s="124"/>
      <c r="I29" s="124"/>
      <c r="J29" s="125"/>
    </row>
    <row r="30" spans="1:10" ht="15.75" thickBot="1" x14ac:dyDescent="0.3"/>
    <row r="31" spans="1:10" ht="15" customHeight="1" x14ac:dyDescent="0.25">
      <c r="A31" s="168">
        <v>3</v>
      </c>
      <c r="B31" s="147" t="s">
        <v>68</v>
      </c>
      <c r="C31" s="147"/>
      <c r="D31" s="170" t="s">
        <v>1</v>
      </c>
      <c r="E31" s="171"/>
      <c r="F31" s="31" t="s">
        <v>2</v>
      </c>
      <c r="G31" s="31" t="s">
        <v>3</v>
      </c>
      <c r="H31" s="172" t="s">
        <v>4</v>
      </c>
      <c r="I31" s="172"/>
      <c r="J31" s="173"/>
    </row>
    <row r="32" spans="1:10" ht="20.25" customHeight="1" thickBot="1" x14ac:dyDescent="0.3">
      <c r="A32" s="169"/>
      <c r="B32" s="175" t="s">
        <v>5</v>
      </c>
      <c r="C32" s="176"/>
      <c r="D32" s="281"/>
      <c r="E32" s="282"/>
      <c r="F32" s="20"/>
      <c r="G32" s="81">
        <f>IFERROR(DATEDIF(D32,F32+31,"m"),0)</f>
        <v>0</v>
      </c>
      <c r="H32" s="161"/>
      <c r="I32" s="161"/>
      <c r="J32" s="174"/>
    </row>
    <row r="33" spans="1:11" ht="15.75" thickBot="1" x14ac:dyDescent="0.3">
      <c r="B33" s="11"/>
      <c r="C33" s="11"/>
      <c r="D33" s="12"/>
      <c r="E33" s="12"/>
    </row>
    <row r="34" spans="1:11" ht="15" customHeight="1" x14ac:dyDescent="0.25">
      <c r="A34" s="168">
        <v>4</v>
      </c>
      <c r="B34" s="177" t="s">
        <v>81</v>
      </c>
      <c r="C34" s="177"/>
      <c r="D34" s="149" t="s">
        <v>82</v>
      </c>
      <c r="E34" s="149" t="s">
        <v>83</v>
      </c>
      <c r="F34" s="149"/>
      <c r="G34" s="149"/>
      <c r="H34" s="149"/>
      <c r="I34" s="149"/>
      <c r="J34" s="77" t="s">
        <v>84</v>
      </c>
    </row>
    <row r="35" spans="1:11" ht="14.45" customHeight="1" x14ac:dyDescent="0.25">
      <c r="A35" s="276"/>
      <c r="B35" s="152"/>
      <c r="C35" s="152"/>
      <c r="D35" s="150"/>
      <c r="E35" s="150"/>
      <c r="F35" s="150"/>
      <c r="G35" s="150"/>
      <c r="H35" s="150"/>
      <c r="I35" s="150"/>
      <c r="J35" s="78" t="s">
        <v>85</v>
      </c>
    </row>
    <row r="36" spans="1:11" ht="15" customHeight="1" x14ac:dyDescent="0.25">
      <c r="A36" s="276"/>
      <c r="B36" s="181" t="s">
        <v>87</v>
      </c>
      <c r="C36" s="181"/>
      <c r="D36" s="153" t="s">
        <v>86</v>
      </c>
      <c r="E36" s="154" t="s">
        <v>102</v>
      </c>
      <c r="F36" s="154"/>
      <c r="G36" s="154"/>
      <c r="H36" s="154"/>
      <c r="I36" s="154"/>
      <c r="J36" s="155"/>
    </row>
    <row r="37" spans="1:11" x14ac:dyDescent="0.25">
      <c r="A37" s="276"/>
      <c r="B37" s="181"/>
      <c r="C37" s="181"/>
      <c r="D37" s="153"/>
      <c r="E37" s="154"/>
      <c r="F37" s="154"/>
      <c r="G37" s="154"/>
      <c r="H37" s="154"/>
      <c r="I37" s="154"/>
      <c r="J37" s="155"/>
    </row>
    <row r="38" spans="1:11" ht="15.75" thickBot="1" x14ac:dyDescent="0.3">
      <c r="A38" s="169"/>
      <c r="B38" s="296" t="s">
        <v>187</v>
      </c>
      <c r="C38" s="296"/>
      <c r="D38" s="296"/>
      <c r="E38" s="296"/>
      <c r="F38" s="296"/>
      <c r="G38" s="296"/>
      <c r="H38" s="296"/>
      <c r="I38" s="294"/>
      <c r="J38" s="295"/>
    </row>
    <row r="39" spans="1:11" ht="15.75" thickBot="1" x14ac:dyDescent="0.3">
      <c r="A39" s="80"/>
    </row>
    <row r="40" spans="1:11" ht="74.25" customHeight="1" x14ac:dyDescent="0.25">
      <c r="A40" s="168">
        <v>5</v>
      </c>
      <c r="B40" s="177" t="s">
        <v>80</v>
      </c>
      <c r="C40" s="177"/>
      <c r="D40" s="101" t="s">
        <v>94</v>
      </c>
      <c r="E40" s="156" t="s">
        <v>88</v>
      </c>
      <c r="F40" s="156"/>
      <c r="G40" s="156" t="s">
        <v>89</v>
      </c>
      <c r="H40" s="156"/>
      <c r="I40" s="156" t="s">
        <v>90</v>
      </c>
      <c r="J40" s="157"/>
    </row>
    <row r="41" spans="1:11" x14ac:dyDescent="0.25">
      <c r="A41" s="276"/>
      <c r="B41" s="152" t="s">
        <v>84</v>
      </c>
      <c r="C41" s="152"/>
      <c r="D41" s="102" t="s">
        <v>93</v>
      </c>
      <c r="E41" s="154" t="s">
        <v>91</v>
      </c>
      <c r="F41" s="154"/>
      <c r="G41" s="154" t="s">
        <v>100</v>
      </c>
      <c r="H41" s="154"/>
      <c r="I41" s="154" t="s">
        <v>92</v>
      </c>
      <c r="J41" s="158"/>
    </row>
    <row r="42" spans="1:11" ht="15" customHeight="1" x14ac:dyDescent="0.25">
      <c r="A42" s="276"/>
      <c r="B42" s="181" t="s">
        <v>101</v>
      </c>
      <c r="C42" s="181"/>
      <c r="D42" s="151" t="s">
        <v>186</v>
      </c>
      <c r="E42" s="180"/>
      <c r="F42" s="180"/>
      <c r="G42" s="180"/>
      <c r="H42" s="180"/>
      <c r="I42" s="178"/>
      <c r="J42" s="179"/>
    </row>
    <row r="43" spans="1:11" x14ac:dyDescent="0.25">
      <c r="A43" s="276"/>
      <c r="B43" s="181"/>
      <c r="C43" s="181"/>
      <c r="D43" s="151"/>
      <c r="E43" s="180"/>
      <c r="F43" s="180"/>
      <c r="G43" s="180"/>
      <c r="H43" s="180"/>
      <c r="I43" s="178"/>
      <c r="J43" s="179"/>
    </row>
    <row r="44" spans="1:11" ht="15.75" customHeight="1" x14ac:dyDescent="0.25">
      <c r="A44" s="276"/>
      <c r="B44" s="164" t="s">
        <v>187</v>
      </c>
      <c r="C44" s="164"/>
      <c r="D44" s="164"/>
      <c r="E44" s="286"/>
      <c r="F44" s="286"/>
      <c r="G44" s="286"/>
      <c r="H44" s="286"/>
      <c r="I44" s="286"/>
      <c r="J44" s="287"/>
    </row>
    <row r="45" spans="1:11" ht="46.15" customHeight="1" thickBot="1" x14ac:dyDescent="0.3">
      <c r="A45" s="169"/>
      <c r="B45" s="163" t="s">
        <v>6</v>
      </c>
      <c r="C45" s="163"/>
      <c r="D45" s="163"/>
      <c r="E45" s="163"/>
      <c r="F45" s="163"/>
      <c r="G45" s="159">
        <f>I61</f>
        <v>0</v>
      </c>
      <c r="H45" s="160"/>
      <c r="I45" s="161" t="s">
        <v>200</v>
      </c>
      <c r="J45" s="162"/>
      <c r="K45" s="30"/>
    </row>
    <row r="46" spans="1:11" s="30" customFormat="1" ht="15.75" thickBot="1" x14ac:dyDescent="0.3">
      <c r="A46" s="99"/>
      <c r="B46" s="96"/>
      <c r="C46" s="96"/>
      <c r="D46" s="97"/>
      <c r="E46" s="97"/>
      <c r="F46" s="97"/>
      <c r="G46" s="97"/>
      <c r="H46" s="98"/>
      <c r="I46" s="98"/>
      <c r="J46" s="98"/>
    </row>
    <row r="47" spans="1:11" ht="20.25" customHeight="1" x14ac:dyDescent="0.25">
      <c r="A47" s="115">
        <v>6</v>
      </c>
      <c r="B47" s="138" t="s">
        <v>166</v>
      </c>
      <c r="C47" s="138"/>
      <c r="D47" s="138"/>
      <c r="E47" s="132" t="s">
        <v>98</v>
      </c>
      <c r="F47" s="132" t="s">
        <v>97</v>
      </c>
      <c r="G47" s="134" t="s">
        <v>187</v>
      </c>
      <c r="H47" s="134"/>
      <c r="I47" s="134"/>
      <c r="J47" s="135"/>
    </row>
    <row r="48" spans="1:11" x14ac:dyDescent="0.25">
      <c r="A48" s="116"/>
      <c r="B48" s="139" t="s">
        <v>99</v>
      </c>
      <c r="C48" s="139"/>
      <c r="D48" s="139"/>
      <c r="E48" s="133"/>
      <c r="F48" s="133"/>
      <c r="G48" s="136"/>
      <c r="H48" s="136"/>
      <c r="I48" s="136"/>
      <c r="J48" s="137"/>
    </row>
    <row r="49" spans="1:11" ht="27.75" customHeight="1" x14ac:dyDescent="0.25">
      <c r="A49" s="100" t="s">
        <v>188</v>
      </c>
      <c r="B49" s="126" t="s">
        <v>164</v>
      </c>
      <c r="C49" s="127"/>
      <c r="D49" s="128"/>
      <c r="E49" s="108"/>
      <c r="F49" s="108"/>
      <c r="G49" s="182"/>
      <c r="H49" s="182"/>
      <c r="I49" s="182"/>
      <c r="J49" s="183"/>
    </row>
    <row r="50" spans="1:11" ht="27.75" customHeight="1" x14ac:dyDescent="0.25">
      <c r="A50" s="63" t="s">
        <v>189</v>
      </c>
      <c r="B50" s="126" t="s">
        <v>159</v>
      </c>
      <c r="C50" s="127"/>
      <c r="D50" s="128"/>
      <c r="E50" s="108"/>
      <c r="F50" s="108"/>
      <c r="G50" s="184"/>
      <c r="H50" s="184"/>
      <c r="I50" s="184"/>
      <c r="J50" s="185"/>
    </row>
    <row r="51" spans="1:11" ht="27.75" customHeight="1" x14ac:dyDescent="0.25">
      <c r="A51" s="100" t="s">
        <v>190</v>
      </c>
      <c r="B51" s="126" t="s">
        <v>160</v>
      </c>
      <c r="C51" s="127"/>
      <c r="D51" s="128"/>
      <c r="E51" s="108"/>
      <c r="F51" s="108"/>
      <c r="G51" s="184"/>
      <c r="H51" s="184"/>
      <c r="I51" s="184"/>
      <c r="J51" s="185"/>
    </row>
    <row r="52" spans="1:11" ht="27.75" customHeight="1" x14ac:dyDescent="0.25">
      <c r="A52" s="63" t="s">
        <v>191</v>
      </c>
      <c r="B52" s="126" t="s">
        <v>161</v>
      </c>
      <c r="C52" s="127"/>
      <c r="D52" s="128"/>
      <c r="E52" s="108"/>
      <c r="F52" s="108"/>
      <c r="G52" s="184"/>
      <c r="H52" s="184"/>
      <c r="I52" s="184"/>
      <c r="J52" s="185"/>
    </row>
    <row r="53" spans="1:11" ht="27.75" customHeight="1" x14ac:dyDescent="0.25">
      <c r="A53" s="100" t="s">
        <v>192</v>
      </c>
      <c r="B53" s="126" t="s">
        <v>167</v>
      </c>
      <c r="C53" s="127"/>
      <c r="D53" s="128"/>
      <c r="E53" s="109"/>
      <c r="F53" s="109"/>
      <c r="G53" s="140"/>
      <c r="H53" s="141"/>
      <c r="I53" s="141"/>
      <c r="J53" s="142"/>
    </row>
    <row r="54" spans="1:11" ht="27.75" customHeight="1" x14ac:dyDescent="0.25">
      <c r="A54" s="63" t="s">
        <v>193</v>
      </c>
      <c r="B54" s="126" t="s">
        <v>162</v>
      </c>
      <c r="C54" s="127"/>
      <c r="D54" s="128"/>
      <c r="E54" s="109"/>
      <c r="F54" s="109"/>
      <c r="G54" s="140"/>
      <c r="H54" s="141"/>
      <c r="I54" s="141"/>
      <c r="J54" s="142"/>
    </row>
    <row r="55" spans="1:11" ht="27.75" customHeight="1" x14ac:dyDescent="0.25">
      <c r="A55" s="100" t="s">
        <v>194</v>
      </c>
      <c r="B55" s="126" t="s">
        <v>165</v>
      </c>
      <c r="C55" s="127"/>
      <c r="D55" s="128"/>
      <c r="E55" s="109"/>
      <c r="F55" s="109"/>
      <c r="G55" s="140"/>
      <c r="H55" s="141"/>
      <c r="I55" s="141"/>
      <c r="J55" s="142"/>
    </row>
    <row r="56" spans="1:11" ht="27.75" customHeight="1" thickBot="1" x14ac:dyDescent="0.3">
      <c r="A56" s="95" t="s">
        <v>195</v>
      </c>
      <c r="B56" s="129" t="s">
        <v>163</v>
      </c>
      <c r="C56" s="130"/>
      <c r="D56" s="131"/>
      <c r="E56" s="110"/>
      <c r="F56" s="110"/>
      <c r="G56" s="143"/>
      <c r="H56" s="143"/>
      <c r="I56" s="143"/>
      <c r="J56" s="144"/>
    </row>
    <row r="57" spans="1:11" ht="15.75" thickBot="1" x14ac:dyDescent="0.3">
      <c r="A57" s="80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ht="15.75" thickBot="1" x14ac:dyDescent="0.3">
      <c r="A58" s="291">
        <v>7</v>
      </c>
      <c r="B58" s="145" t="s">
        <v>69</v>
      </c>
      <c r="C58" s="145"/>
      <c r="D58" s="145"/>
      <c r="E58" s="145"/>
      <c r="F58" s="145"/>
      <c r="G58" s="145"/>
      <c r="H58" s="145"/>
      <c r="I58" s="145"/>
      <c r="J58" s="146"/>
    </row>
    <row r="59" spans="1:11" x14ac:dyDescent="0.25">
      <c r="A59" s="292"/>
      <c r="B59" s="32" t="s">
        <v>7</v>
      </c>
      <c r="C59" s="33" t="s">
        <v>8</v>
      </c>
      <c r="D59" s="33">
        <v>2017</v>
      </c>
      <c r="E59" s="33">
        <v>2018</v>
      </c>
      <c r="F59" s="33">
        <v>2019</v>
      </c>
      <c r="G59" s="33">
        <v>2020</v>
      </c>
      <c r="H59" s="33" t="s">
        <v>9</v>
      </c>
      <c r="I59" s="34" t="s">
        <v>10</v>
      </c>
      <c r="J59" s="34" t="s">
        <v>11</v>
      </c>
    </row>
    <row r="60" spans="1:11" ht="30" x14ac:dyDescent="0.25">
      <c r="A60" s="292"/>
      <c r="B60" s="23" t="s">
        <v>12</v>
      </c>
      <c r="C60" s="21"/>
      <c r="D60" s="21"/>
      <c r="E60" s="21"/>
      <c r="F60" s="21"/>
      <c r="G60" s="21"/>
      <c r="H60" s="21"/>
      <c r="I60" s="35">
        <f>SUM(C60:H60)</f>
        <v>0</v>
      </c>
      <c r="J60" s="36">
        <f>IFERROR(I60/I68,0)</f>
        <v>0</v>
      </c>
    </row>
    <row r="61" spans="1:11" ht="45" x14ac:dyDescent="0.25">
      <c r="A61" s="292"/>
      <c r="B61" s="23" t="s">
        <v>13</v>
      </c>
      <c r="C61" s="46">
        <f>SUM(C62+C63)</f>
        <v>0</v>
      </c>
      <c r="D61" s="46">
        <f t="shared" ref="D61:H61" si="0">SUM(D62+D63)</f>
        <v>0</v>
      </c>
      <c r="E61" s="46">
        <f t="shared" si="0"/>
        <v>0</v>
      </c>
      <c r="F61" s="46">
        <f t="shared" si="0"/>
        <v>0</v>
      </c>
      <c r="G61" s="46">
        <f t="shared" si="0"/>
        <v>0</v>
      </c>
      <c r="H61" s="46">
        <f t="shared" si="0"/>
        <v>0</v>
      </c>
      <c r="I61" s="35">
        <f>SUM(C61:H61)</f>
        <v>0</v>
      </c>
      <c r="J61" s="36">
        <f>IFERROR(I61/I68,0)</f>
        <v>0</v>
      </c>
    </row>
    <row r="62" spans="1:11" ht="30" x14ac:dyDescent="0.25">
      <c r="A62" s="292"/>
      <c r="B62" s="23" t="s">
        <v>196</v>
      </c>
      <c r="C62" s="21"/>
      <c r="D62" s="21"/>
      <c r="E62" s="21"/>
      <c r="F62" s="21"/>
      <c r="G62" s="21"/>
      <c r="H62" s="21"/>
      <c r="I62" s="35">
        <f>SUM(C62:H62)</f>
        <v>0</v>
      </c>
      <c r="J62" s="36">
        <f>IFERROR(I62/I68,0)</f>
        <v>0</v>
      </c>
    </row>
    <row r="63" spans="1:11" ht="45.75" thickBot="1" x14ac:dyDescent="0.3">
      <c r="A63" s="292"/>
      <c r="B63" s="58" t="s">
        <v>197</v>
      </c>
      <c r="C63" s="21"/>
      <c r="D63" s="21"/>
      <c r="E63" s="21"/>
      <c r="F63" s="21"/>
      <c r="G63" s="22"/>
      <c r="H63" s="22"/>
      <c r="I63" s="37">
        <f>SUM(C63:H63)</f>
        <v>0</v>
      </c>
      <c r="J63" s="38">
        <f>IFERROR(I63/I68,0)</f>
        <v>0</v>
      </c>
    </row>
    <row r="64" spans="1:11" ht="30.75" thickBot="1" x14ac:dyDescent="0.3">
      <c r="A64" s="292"/>
      <c r="B64" s="24" t="s">
        <v>16</v>
      </c>
      <c r="C64" s="45">
        <f>+C60+C61</f>
        <v>0</v>
      </c>
      <c r="D64" s="45">
        <f t="shared" ref="D64:H64" si="1">+D60+D61</f>
        <v>0</v>
      </c>
      <c r="E64" s="45">
        <f t="shared" si="1"/>
        <v>0</v>
      </c>
      <c r="F64" s="45">
        <f t="shared" si="1"/>
        <v>0</v>
      </c>
      <c r="G64" s="45">
        <f t="shared" si="1"/>
        <v>0</v>
      </c>
      <c r="H64" s="45">
        <f t="shared" si="1"/>
        <v>0</v>
      </c>
      <c r="I64" s="39">
        <f>+I60+I61</f>
        <v>0</v>
      </c>
      <c r="J64" s="40">
        <f>IFERROR(I64/I68,0)</f>
        <v>0</v>
      </c>
    </row>
    <row r="65" spans="1:10" ht="30" x14ac:dyDescent="0.25">
      <c r="A65" s="292"/>
      <c r="B65" s="59" t="s">
        <v>17</v>
      </c>
      <c r="C65" s="25"/>
      <c r="D65" s="25"/>
      <c r="E65" s="25"/>
      <c r="F65" s="25"/>
      <c r="G65" s="25"/>
      <c r="H65" s="25"/>
      <c r="I65" s="41">
        <f>SUM(C65:H65)</f>
        <v>0</v>
      </c>
      <c r="J65" s="42">
        <f>IFERROR(I65/I68,0)</f>
        <v>0</v>
      </c>
    </row>
    <row r="66" spans="1:10" ht="15.75" thickBot="1" x14ac:dyDescent="0.3">
      <c r="A66" s="292"/>
      <c r="B66" s="58" t="s">
        <v>18</v>
      </c>
      <c r="C66" s="22"/>
      <c r="D66" s="22"/>
      <c r="E66" s="22"/>
      <c r="F66" s="22"/>
      <c r="G66" s="22"/>
      <c r="H66" s="22"/>
      <c r="I66" s="37">
        <f>SUM(C66:H66)</f>
        <v>0</v>
      </c>
      <c r="J66" s="38">
        <f>IFERROR(I66/I68,0)</f>
        <v>0</v>
      </c>
    </row>
    <row r="67" spans="1:10" ht="30.75" thickBot="1" x14ac:dyDescent="0.3">
      <c r="A67" s="292"/>
      <c r="B67" s="24" t="s">
        <v>19</v>
      </c>
      <c r="C67" s="45">
        <f>SUM(C65:C66)</f>
        <v>0</v>
      </c>
      <c r="D67" s="45">
        <f t="shared" ref="D67:H67" si="2">SUM(D65:D66)</f>
        <v>0</v>
      </c>
      <c r="E67" s="45">
        <f t="shared" si="2"/>
        <v>0</v>
      </c>
      <c r="F67" s="45">
        <f t="shared" si="2"/>
        <v>0</v>
      </c>
      <c r="G67" s="45">
        <f t="shared" si="2"/>
        <v>0</v>
      </c>
      <c r="H67" s="45">
        <f t="shared" si="2"/>
        <v>0</v>
      </c>
      <c r="I67" s="39">
        <f>SUM(I65:I66)</f>
        <v>0</v>
      </c>
      <c r="J67" s="40">
        <f>IFERROR(I67/I68,0)</f>
        <v>0</v>
      </c>
    </row>
    <row r="68" spans="1:10" ht="30.75" thickBot="1" x14ac:dyDescent="0.3">
      <c r="A68" s="292"/>
      <c r="B68" s="24" t="s">
        <v>20</v>
      </c>
      <c r="C68" s="45">
        <f>SUM(C64+C67)</f>
        <v>0</v>
      </c>
      <c r="D68" s="45">
        <f t="shared" ref="D68:H68" si="3">SUM(D64+D67)</f>
        <v>0</v>
      </c>
      <c r="E68" s="45">
        <f t="shared" si="3"/>
        <v>0</v>
      </c>
      <c r="F68" s="45">
        <f t="shared" si="3"/>
        <v>0</v>
      </c>
      <c r="G68" s="45">
        <f t="shared" si="3"/>
        <v>0</v>
      </c>
      <c r="H68" s="45">
        <f t="shared" si="3"/>
        <v>0</v>
      </c>
      <c r="I68" s="39">
        <f>SUM(I67+I64)</f>
        <v>0</v>
      </c>
      <c r="J68" s="40">
        <f>IFERROR(SUM(J64+J67),0)</f>
        <v>0</v>
      </c>
    </row>
    <row r="69" spans="1:10" ht="30.75" thickBot="1" x14ac:dyDescent="0.3">
      <c r="A69" s="292"/>
      <c r="B69" s="26" t="s">
        <v>21</v>
      </c>
      <c r="C69" s="47">
        <f>IFERROR(C68/I68,0)</f>
        <v>0</v>
      </c>
      <c r="D69" s="47">
        <f>IFERROR(D68/I68,0)</f>
        <v>0</v>
      </c>
      <c r="E69" s="47">
        <f>IFERROR(E68/I68,0)</f>
        <v>0</v>
      </c>
      <c r="F69" s="47">
        <f>IFERROR(F68/I68,0)</f>
        <v>0</v>
      </c>
      <c r="G69" s="47">
        <f>IFERROR(G68/I68,0)</f>
        <v>0</v>
      </c>
      <c r="H69" s="47">
        <f>IFERROR(H68/I68,0)</f>
        <v>0</v>
      </c>
      <c r="I69" s="43"/>
      <c r="J69" s="44">
        <f>IFERROR(SUM(C69:H69),0)</f>
        <v>0</v>
      </c>
    </row>
    <row r="70" spans="1:10" ht="16.5" customHeight="1" thickBot="1" x14ac:dyDescent="0.3">
      <c r="A70" s="292"/>
      <c r="B70" s="297" t="s">
        <v>22</v>
      </c>
      <c r="C70" s="298"/>
      <c r="D70" s="298"/>
      <c r="E70" s="298"/>
      <c r="F70" s="298"/>
      <c r="G70" s="298"/>
      <c r="H70" s="298"/>
      <c r="I70" s="298"/>
      <c r="J70" s="299"/>
    </row>
    <row r="71" spans="1:10" ht="45" x14ac:dyDescent="0.25">
      <c r="A71" s="292"/>
      <c r="B71" s="29" t="s">
        <v>23</v>
      </c>
      <c r="C71" s="48">
        <f>C60+C65</f>
        <v>0</v>
      </c>
      <c r="D71" s="48">
        <f t="shared" ref="D71:H71" si="4">D60+D65</f>
        <v>0</v>
      </c>
      <c r="E71" s="48">
        <f t="shared" si="4"/>
        <v>0</v>
      </c>
      <c r="F71" s="48">
        <f t="shared" si="4"/>
        <v>0</v>
      </c>
      <c r="G71" s="48">
        <f t="shared" si="4"/>
        <v>0</v>
      </c>
      <c r="H71" s="48">
        <f t="shared" si="4"/>
        <v>0</v>
      </c>
      <c r="I71" s="49">
        <f>SUM(I65+I60)</f>
        <v>0</v>
      </c>
      <c r="J71" s="50">
        <f>J60+J65</f>
        <v>0</v>
      </c>
    </row>
    <row r="72" spans="1:10" ht="45" x14ac:dyDescent="0.25">
      <c r="A72" s="292"/>
      <c r="B72" s="27" t="s">
        <v>13</v>
      </c>
      <c r="C72" s="51">
        <f>+C73+C74</f>
        <v>0</v>
      </c>
      <c r="D72" s="51">
        <f t="shared" ref="D72:H72" si="5">+D73+D74</f>
        <v>0</v>
      </c>
      <c r="E72" s="51">
        <f t="shared" si="5"/>
        <v>0</v>
      </c>
      <c r="F72" s="51">
        <f t="shared" si="5"/>
        <v>0</v>
      </c>
      <c r="G72" s="51">
        <f t="shared" si="5"/>
        <v>0</v>
      </c>
      <c r="H72" s="51">
        <f t="shared" si="5"/>
        <v>0</v>
      </c>
      <c r="I72" s="35">
        <f>SUM(C72:H72)</f>
        <v>0</v>
      </c>
      <c r="J72" s="52">
        <f>+J61</f>
        <v>0</v>
      </c>
    </row>
    <row r="73" spans="1:10" ht="30" x14ac:dyDescent="0.25">
      <c r="A73" s="292"/>
      <c r="B73" s="23" t="s">
        <v>196</v>
      </c>
      <c r="C73" s="46">
        <f>C62</f>
        <v>0</v>
      </c>
      <c r="D73" s="46">
        <f>D62</f>
        <v>0</v>
      </c>
      <c r="E73" s="46">
        <f t="shared" ref="E73:H73" si="6">E62</f>
        <v>0</v>
      </c>
      <c r="F73" s="46">
        <f t="shared" si="6"/>
        <v>0</v>
      </c>
      <c r="G73" s="46">
        <f t="shared" si="6"/>
        <v>0</v>
      </c>
      <c r="H73" s="46">
        <f t="shared" si="6"/>
        <v>0</v>
      </c>
      <c r="I73" s="53">
        <f>I62</f>
        <v>0</v>
      </c>
      <c r="J73" s="54">
        <f>J62</f>
        <v>0</v>
      </c>
    </row>
    <row r="74" spans="1:10" ht="45" x14ac:dyDescent="0.25">
      <c r="A74" s="292"/>
      <c r="B74" s="58" t="s">
        <v>197</v>
      </c>
      <c r="C74" s="46">
        <f>C63</f>
        <v>0</v>
      </c>
      <c r="D74" s="46">
        <f t="shared" ref="D74:H74" si="7">D63</f>
        <v>0</v>
      </c>
      <c r="E74" s="46">
        <f t="shared" si="7"/>
        <v>0</v>
      </c>
      <c r="F74" s="46">
        <f t="shared" si="7"/>
        <v>0</v>
      </c>
      <c r="G74" s="46">
        <f t="shared" si="7"/>
        <v>0</v>
      </c>
      <c r="H74" s="46">
        <f t="shared" si="7"/>
        <v>0</v>
      </c>
      <c r="I74" s="53">
        <f>I63</f>
        <v>0</v>
      </c>
      <c r="J74" s="54">
        <f>J63</f>
        <v>0</v>
      </c>
    </row>
    <row r="75" spans="1:10" ht="30" customHeight="1" thickBot="1" x14ac:dyDescent="0.3">
      <c r="A75" s="292"/>
      <c r="B75" s="28" t="s">
        <v>18</v>
      </c>
      <c r="C75" s="55">
        <f>C66</f>
        <v>0</v>
      </c>
      <c r="D75" s="55">
        <f t="shared" ref="D75:H75" si="8">D66</f>
        <v>0</v>
      </c>
      <c r="E75" s="55">
        <f t="shared" si="8"/>
        <v>0</v>
      </c>
      <c r="F75" s="55">
        <f t="shared" si="8"/>
        <v>0</v>
      </c>
      <c r="G75" s="55">
        <f t="shared" si="8"/>
        <v>0</v>
      </c>
      <c r="H75" s="55">
        <f t="shared" si="8"/>
        <v>0</v>
      </c>
      <c r="I75" s="56">
        <f>I66</f>
        <v>0</v>
      </c>
      <c r="J75" s="57">
        <f>J66</f>
        <v>0</v>
      </c>
    </row>
    <row r="76" spans="1:10" ht="30" customHeight="1" thickBot="1" x14ac:dyDescent="0.3">
      <c r="A76" s="293"/>
      <c r="B76" s="288" t="s">
        <v>198</v>
      </c>
      <c r="C76" s="288"/>
      <c r="D76" s="288"/>
      <c r="E76" s="111">
        <f>IFERROR(I61/I64,0)</f>
        <v>0</v>
      </c>
      <c r="F76" s="289"/>
      <c r="G76" s="289"/>
      <c r="H76" s="289"/>
      <c r="I76" s="289"/>
      <c r="J76" s="290"/>
    </row>
    <row r="77" spans="1:10" ht="15.75" thickBot="1" x14ac:dyDescent="0.3">
      <c r="B77" s="13"/>
      <c r="C77" s="14"/>
      <c r="D77" s="14"/>
      <c r="E77" s="14"/>
      <c r="F77" s="14"/>
      <c r="G77" s="14"/>
      <c r="H77" s="14"/>
      <c r="I77" s="14"/>
      <c r="J77" s="14"/>
    </row>
    <row r="78" spans="1:10" ht="15.75" customHeight="1" x14ac:dyDescent="0.25">
      <c r="A78" s="115">
        <v>8</v>
      </c>
      <c r="B78" s="147" t="s">
        <v>70</v>
      </c>
      <c r="C78" s="147"/>
      <c r="D78" s="147"/>
      <c r="E78" s="147"/>
      <c r="F78" s="147"/>
      <c r="G78" s="147"/>
      <c r="H78" s="147"/>
      <c r="I78" s="147"/>
      <c r="J78" s="148"/>
    </row>
    <row r="79" spans="1:10" s="10" customFormat="1" ht="30.75" customHeight="1" x14ac:dyDescent="0.25">
      <c r="A79" s="116"/>
      <c r="B79" s="60" t="s">
        <v>24</v>
      </c>
      <c r="C79" s="61" t="s">
        <v>25</v>
      </c>
      <c r="D79" s="165" t="s">
        <v>144</v>
      </c>
      <c r="E79" s="165"/>
      <c r="F79" s="165" t="s">
        <v>145</v>
      </c>
      <c r="G79" s="165"/>
      <c r="H79" s="166" t="s">
        <v>26</v>
      </c>
      <c r="I79" s="166"/>
      <c r="J79" s="167"/>
    </row>
    <row r="80" spans="1:10" ht="15" customHeight="1" x14ac:dyDescent="0.25">
      <c r="A80" s="239" t="s">
        <v>168</v>
      </c>
      <c r="B80" s="242" t="s">
        <v>27</v>
      </c>
      <c r="C80" s="62" t="s">
        <v>28</v>
      </c>
      <c r="D80" s="244"/>
      <c r="E80" s="245"/>
      <c r="F80" s="244"/>
      <c r="G80" s="245"/>
      <c r="H80" s="246"/>
      <c r="I80" s="247"/>
      <c r="J80" s="248"/>
    </row>
    <row r="81" spans="1:10" ht="15" customHeight="1" x14ac:dyDescent="0.25">
      <c r="A81" s="251"/>
      <c r="B81" s="242"/>
      <c r="C81" s="62" t="s">
        <v>29</v>
      </c>
      <c r="D81" s="244"/>
      <c r="E81" s="245"/>
      <c r="F81" s="244"/>
      <c r="G81" s="245"/>
      <c r="H81" s="246"/>
      <c r="I81" s="247"/>
      <c r="J81" s="248"/>
    </row>
    <row r="82" spans="1:10" ht="15" customHeight="1" x14ac:dyDescent="0.25">
      <c r="A82" s="63" t="s">
        <v>169</v>
      </c>
      <c r="B82" s="64" t="s">
        <v>30</v>
      </c>
      <c r="C82" s="62" t="s">
        <v>31</v>
      </c>
      <c r="D82" s="244"/>
      <c r="E82" s="245"/>
      <c r="F82" s="244"/>
      <c r="G82" s="245"/>
      <c r="H82" s="246"/>
      <c r="I82" s="247"/>
      <c r="J82" s="248"/>
    </row>
    <row r="83" spans="1:10" ht="15" customHeight="1" x14ac:dyDescent="0.25">
      <c r="A83" s="239" t="s">
        <v>170</v>
      </c>
      <c r="B83" s="242" t="s">
        <v>32</v>
      </c>
      <c r="C83" s="62" t="s">
        <v>33</v>
      </c>
      <c r="D83" s="244"/>
      <c r="E83" s="245"/>
      <c r="F83" s="244"/>
      <c r="G83" s="245"/>
      <c r="H83" s="246"/>
      <c r="I83" s="247"/>
      <c r="J83" s="248"/>
    </row>
    <row r="84" spans="1:10" ht="15" customHeight="1" x14ac:dyDescent="0.25">
      <c r="A84" s="240"/>
      <c r="B84" s="242"/>
      <c r="C84" s="62" t="s">
        <v>34</v>
      </c>
      <c r="D84" s="244"/>
      <c r="E84" s="245"/>
      <c r="F84" s="244"/>
      <c r="G84" s="245"/>
      <c r="H84" s="246"/>
      <c r="I84" s="247"/>
      <c r="J84" s="248"/>
    </row>
    <row r="85" spans="1:10" ht="15" customHeight="1" x14ac:dyDescent="0.25">
      <c r="A85" s="251"/>
      <c r="B85" s="242"/>
      <c r="C85" s="62" t="s">
        <v>35</v>
      </c>
      <c r="D85" s="244"/>
      <c r="E85" s="245"/>
      <c r="F85" s="244"/>
      <c r="G85" s="245"/>
      <c r="H85" s="246"/>
      <c r="I85" s="247"/>
      <c r="J85" s="248"/>
    </row>
    <row r="86" spans="1:10" ht="15" customHeight="1" x14ac:dyDescent="0.25">
      <c r="A86" s="239" t="s">
        <v>171</v>
      </c>
      <c r="B86" s="252" t="s">
        <v>141</v>
      </c>
      <c r="C86" s="62" t="s">
        <v>36</v>
      </c>
      <c r="D86" s="244"/>
      <c r="E86" s="245"/>
      <c r="F86" s="244"/>
      <c r="G86" s="245"/>
      <c r="H86" s="246"/>
      <c r="I86" s="247"/>
      <c r="J86" s="248"/>
    </row>
    <row r="87" spans="1:10" ht="15" customHeight="1" x14ac:dyDescent="0.25">
      <c r="A87" s="240"/>
      <c r="B87" s="254"/>
      <c r="C87" s="62" t="s">
        <v>143</v>
      </c>
      <c r="D87" s="244"/>
      <c r="E87" s="245"/>
      <c r="F87" s="244"/>
      <c r="G87" s="245"/>
      <c r="H87" s="246"/>
      <c r="I87" s="247"/>
      <c r="J87" s="248"/>
    </row>
    <row r="88" spans="1:10" ht="15" customHeight="1" x14ac:dyDescent="0.25">
      <c r="A88" s="240"/>
      <c r="B88" s="254"/>
      <c r="C88" s="62" t="s">
        <v>37</v>
      </c>
      <c r="D88" s="244"/>
      <c r="E88" s="245"/>
      <c r="F88" s="244"/>
      <c r="G88" s="245"/>
      <c r="H88" s="246"/>
      <c r="I88" s="247"/>
      <c r="J88" s="248"/>
    </row>
    <row r="89" spans="1:10" ht="15" customHeight="1" x14ac:dyDescent="0.25">
      <c r="A89" s="240"/>
      <c r="B89" s="254"/>
      <c r="C89" s="62" t="s">
        <v>38</v>
      </c>
      <c r="D89" s="244"/>
      <c r="E89" s="245"/>
      <c r="F89" s="244"/>
      <c r="G89" s="245"/>
      <c r="H89" s="246"/>
      <c r="I89" s="247"/>
      <c r="J89" s="248"/>
    </row>
    <row r="90" spans="1:10" ht="15" customHeight="1" x14ac:dyDescent="0.25">
      <c r="A90" s="251"/>
      <c r="B90" s="253"/>
      <c r="C90" s="62" t="s">
        <v>95</v>
      </c>
      <c r="D90" s="244"/>
      <c r="E90" s="255"/>
      <c r="F90" s="244"/>
      <c r="G90" s="255"/>
      <c r="H90" s="105"/>
      <c r="I90" s="106"/>
      <c r="J90" s="107"/>
    </row>
    <row r="91" spans="1:10" ht="15" customHeight="1" x14ac:dyDescent="0.25">
      <c r="A91" s="239" t="s">
        <v>172</v>
      </c>
      <c r="B91" s="252" t="s">
        <v>39</v>
      </c>
      <c r="C91" s="62" t="s">
        <v>40</v>
      </c>
      <c r="D91" s="244"/>
      <c r="E91" s="245"/>
      <c r="F91" s="244"/>
      <c r="G91" s="245"/>
      <c r="H91" s="246"/>
      <c r="I91" s="247"/>
      <c r="J91" s="248"/>
    </row>
    <row r="92" spans="1:10" ht="15" customHeight="1" x14ac:dyDescent="0.25">
      <c r="A92" s="251"/>
      <c r="B92" s="253"/>
      <c r="C92" s="62" t="s">
        <v>41</v>
      </c>
      <c r="D92" s="244"/>
      <c r="E92" s="245"/>
      <c r="F92" s="244"/>
      <c r="G92" s="245"/>
      <c r="H92" s="246"/>
      <c r="I92" s="247"/>
      <c r="J92" s="248"/>
    </row>
    <row r="93" spans="1:10" ht="28.5" customHeight="1" x14ac:dyDescent="0.25">
      <c r="A93" s="239" t="s">
        <v>173</v>
      </c>
      <c r="B93" s="242" t="s">
        <v>146</v>
      </c>
      <c r="C93" s="62" t="s">
        <v>42</v>
      </c>
      <c r="D93" s="244"/>
      <c r="E93" s="245"/>
      <c r="F93" s="244"/>
      <c r="G93" s="245"/>
      <c r="H93" s="246"/>
      <c r="I93" s="247"/>
      <c r="J93" s="248"/>
    </row>
    <row r="94" spans="1:10" ht="30" customHeight="1" x14ac:dyDescent="0.25">
      <c r="A94" s="251"/>
      <c r="B94" s="242"/>
      <c r="C94" s="62" t="s">
        <v>142</v>
      </c>
      <c r="D94" s="244"/>
      <c r="E94" s="245"/>
      <c r="F94" s="244"/>
      <c r="G94" s="245"/>
      <c r="H94" s="246"/>
      <c r="I94" s="247"/>
      <c r="J94" s="248"/>
    </row>
    <row r="95" spans="1:10" ht="15" customHeight="1" x14ac:dyDescent="0.25">
      <c r="A95" s="239" t="s">
        <v>174</v>
      </c>
      <c r="B95" s="242" t="s">
        <v>43</v>
      </c>
      <c r="C95" s="62" t="s">
        <v>44</v>
      </c>
      <c r="D95" s="244"/>
      <c r="E95" s="245"/>
      <c r="F95" s="244"/>
      <c r="G95" s="245"/>
      <c r="H95" s="246"/>
      <c r="I95" s="247"/>
      <c r="J95" s="248"/>
    </row>
    <row r="96" spans="1:10" ht="15" customHeight="1" x14ac:dyDescent="0.25">
      <c r="A96" s="240"/>
      <c r="B96" s="242"/>
      <c r="C96" s="62" t="s">
        <v>45</v>
      </c>
      <c r="D96" s="244"/>
      <c r="E96" s="245"/>
      <c r="F96" s="244"/>
      <c r="G96" s="245"/>
      <c r="H96" s="246"/>
      <c r="I96" s="247"/>
      <c r="J96" s="248"/>
    </row>
    <row r="97" spans="1:10" ht="15" customHeight="1" x14ac:dyDescent="0.25">
      <c r="A97" s="240"/>
      <c r="B97" s="242"/>
      <c r="C97" s="62" t="s">
        <v>46</v>
      </c>
      <c r="D97" s="244"/>
      <c r="E97" s="245"/>
      <c r="F97" s="244"/>
      <c r="G97" s="245"/>
      <c r="H97" s="246"/>
      <c r="I97" s="247"/>
      <c r="J97" s="248"/>
    </row>
    <row r="98" spans="1:10" ht="15" customHeight="1" x14ac:dyDescent="0.25">
      <c r="A98" s="240"/>
      <c r="B98" s="242"/>
      <c r="C98" s="62" t="s">
        <v>47</v>
      </c>
      <c r="D98" s="244"/>
      <c r="E98" s="245"/>
      <c r="F98" s="244"/>
      <c r="G98" s="245"/>
      <c r="H98" s="246"/>
      <c r="I98" s="247"/>
      <c r="J98" s="248"/>
    </row>
    <row r="99" spans="1:10" ht="15" customHeight="1" x14ac:dyDescent="0.25">
      <c r="A99" s="251"/>
      <c r="B99" s="242"/>
      <c r="C99" s="62" t="s">
        <v>48</v>
      </c>
      <c r="D99" s="244"/>
      <c r="E99" s="245"/>
      <c r="F99" s="244"/>
      <c r="G99" s="245"/>
      <c r="H99" s="246"/>
      <c r="I99" s="247"/>
      <c r="J99" s="248"/>
    </row>
    <row r="100" spans="1:10" ht="15" customHeight="1" x14ac:dyDescent="0.25">
      <c r="A100" s="239" t="s">
        <v>175</v>
      </c>
      <c r="B100" s="242" t="s">
        <v>49</v>
      </c>
      <c r="C100" s="62" t="s">
        <v>50</v>
      </c>
      <c r="D100" s="244"/>
      <c r="E100" s="245"/>
      <c r="F100" s="244"/>
      <c r="G100" s="245"/>
      <c r="H100" s="246"/>
      <c r="I100" s="247"/>
      <c r="J100" s="248"/>
    </row>
    <row r="101" spans="1:10" ht="15" customHeight="1" x14ac:dyDescent="0.25">
      <c r="A101" s="251"/>
      <c r="B101" s="242"/>
      <c r="C101" s="62" t="s">
        <v>51</v>
      </c>
      <c r="D101" s="244"/>
      <c r="E101" s="245"/>
      <c r="F101" s="244"/>
      <c r="G101" s="245"/>
      <c r="H101" s="246"/>
      <c r="I101" s="247"/>
      <c r="J101" s="248"/>
    </row>
    <row r="102" spans="1:10" ht="25.9" customHeight="1" x14ac:dyDescent="0.25">
      <c r="A102" s="239" t="s">
        <v>199</v>
      </c>
      <c r="B102" s="242" t="s">
        <v>52</v>
      </c>
      <c r="C102" s="62" t="s">
        <v>53</v>
      </c>
      <c r="D102" s="244"/>
      <c r="E102" s="245"/>
      <c r="F102" s="244"/>
      <c r="G102" s="245"/>
      <c r="H102" s="246"/>
      <c r="I102" s="247"/>
      <c r="J102" s="248"/>
    </row>
    <row r="103" spans="1:10" x14ac:dyDescent="0.25">
      <c r="A103" s="240"/>
      <c r="B103" s="242"/>
      <c r="C103" s="62" t="s">
        <v>54</v>
      </c>
      <c r="D103" s="244"/>
      <c r="E103" s="245"/>
      <c r="F103" s="244"/>
      <c r="G103" s="245"/>
      <c r="H103" s="246"/>
      <c r="I103" s="247"/>
      <c r="J103" s="248"/>
    </row>
    <row r="104" spans="1:10" ht="15.75" thickBot="1" x14ac:dyDescent="0.3">
      <c r="A104" s="241"/>
      <c r="B104" s="243"/>
      <c r="C104" s="65" t="s">
        <v>55</v>
      </c>
      <c r="D104" s="249"/>
      <c r="E104" s="250"/>
      <c r="F104" s="249"/>
      <c r="G104" s="250"/>
      <c r="H104" s="236"/>
      <c r="I104" s="237"/>
      <c r="J104" s="238"/>
    </row>
    <row r="105" spans="1:10" ht="15.75" thickBot="1" x14ac:dyDescent="0.3">
      <c r="B105" s="13"/>
      <c r="C105" s="15"/>
      <c r="D105" s="14"/>
      <c r="E105" s="14"/>
      <c r="F105" s="14"/>
      <c r="G105" s="14"/>
      <c r="H105" s="14"/>
      <c r="I105" s="14"/>
      <c r="J105" s="14"/>
    </row>
    <row r="106" spans="1:10" s="10" customFormat="1" x14ac:dyDescent="0.25">
      <c r="A106" s="115">
        <v>9</v>
      </c>
      <c r="B106" s="112" t="s">
        <v>71</v>
      </c>
      <c r="C106" s="113"/>
      <c r="D106" s="114"/>
      <c r="E106" s="233" t="s">
        <v>203</v>
      </c>
      <c r="F106" s="234"/>
      <c r="G106" s="234"/>
      <c r="H106" s="234"/>
      <c r="I106" s="234"/>
      <c r="J106" s="235"/>
    </row>
    <row r="107" spans="1:10" s="16" customFormat="1" ht="45.75" customHeight="1" x14ac:dyDescent="0.25">
      <c r="A107" s="116"/>
      <c r="B107" s="231" t="s">
        <v>56</v>
      </c>
      <c r="C107" s="232"/>
      <c r="D107" s="66" t="s">
        <v>96</v>
      </c>
      <c r="E107" s="222" t="s">
        <v>58</v>
      </c>
      <c r="F107" s="222"/>
      <c r="G107" s="222"/>
      <c r="H107" s="222" t="s">
        <v>59</v>
      </c>
      <c r="I107" s="222"/>
      <c r="J107" s="223"/>
    </row>
    <row r="108" spans="1:10" s="17" customFormat="1" ht="20.25" customHeight="1" x14ac:dyDescent="0.25">
      <c r="A108" s="67" t="s">
        <v>176</v>
      </c>
      <c r="B108" s="220"/>
      <c r="C108" s="220"/>
      <c r="D108" s="69"/>
      <c r="E108" s="214"/>
      <c r="F108" s="215"/>
      <c r="G108" s="216"/>
      <c r="H108" s="217"/>
      <c r="I108" s="218"/>
      <c r="J108" s="219"/>
    </row>
    <row r="109" spans="1:10" s="17" customFormat="1" ht="20.25" customHeight="1" x14ac:dyDescent="0.25">
      <c r="A109" s="67" t="s">
        <v>177</v>
      </c>
      <c r="B109" s="220"/>
      <c r="C109" s="220"/>
      <c r="D109" s="69"/>
      <c r="E109" s="214"/>
      <c r="F109" s="215"/>
      <c r="G109" s="216"/>
      <c r="H109" s="217"/>
      <c r="I109" s="218"/>
      <c r="J109" s="219"/>
    </row>
    <row r="110" spans="1:10" s="17" customFormat="1" ht="20.25" customHeight="1" x14ac:dyDescent="0.25">
      <c r="A110" s="67" t="s">
        <v>178</v>
      </c>
      <c r="B110" s="220"/>
      <c r="C110" s="220"/>
      <c r="D110" s="69"/>
      <c r="E110" s="214"/>
      <c r="F110" s="215"/>
      <c r="G110" s="216"/>
      <c r="H110" s="217"/>
      <c r="I110" s="218"/>
      <c r="J110" s="219"/>
    </row>
    <row r="111" spans="1:10" s="17" customFormat="1" ht="20.25" customHeight="1" x14ac:dyDescent="0.25">
      <c r="A111" s="67" t="s">
        <v>179</v>
      </c>
      <c r="B111" s="220"/>
      <c r="C111" s="220"/>
      <c r="D111" s="69"/>
      <c r="E111" s="214"/>
      <c r="F111" s="215"/>
      <c r="G111" s="216"/>
      <c r="H111" s="217"/>
      <c r="I111" s="218"/>
      <c r="J111" s="219"/>
    </row>
    <row r="112" spans="1:10" s="17" customFormat="1" ht="20.25" customHeight="1" x14ac:dyDescent="0.25">
      <c r="A112" s="67" t="s">
        <v>180</v>
      </c>
      <c r="B112" s="220"/>
      <c r="C112" s="220"/>
      <c r="D112" s="69"/>
      <c r="E112" s="214"/>
      <c r="F112" s="215"/>
      <c r="G112" s="216"/>
      <c r="H112" s="217"/>
      <c r="I112" s="218"/>
      <c r="J112" s="219"/>
    </row>
    <row r="113" spans="1:10" s="17" customFormat="1" ht="20.25" customHeight="1" x14ac:dyDescent="0.25">
      <c r="A113" s="67" t="s">
        <v>181</v>
      </c>
      <c r="B113" s="220"/>
      <c r="C113" s="220"/>
      <c r="D113" s="69"/>
      <c r="E113" s="214"/>
      <c r="F113" s="215"/>
      <c r="G113" s="216"/>
      <c r="H113" s="217"/>
      <c r="I113" s="218"/>
      <c r="J113" s="219"/>
    </row>
    <row r="114" spans="1:10" s="17" customFormat="1" ht="20.25" customHeight="1" x14ac:dyDescent="0.25">
      <c r="A114" s="67" t="s">
        <v>182</v>
      </c>
      <c r="B114" s="220"/>
      <c r="C114" s="220"/>
      <c r="D114" s="69"/>
      <c r="E114" s="214"/>
      <c r="F114" s="215"/>
      <c r="G114" s="216"/>
      <c r="H114" s="217"/>
      <c r="I114" s="218"/>
      <c r="J114" s="219"/>
    </row>
    <row r="115" spans="1:10" s="17" customFormat="1" ht="20.25" customHeight="1" x14ac:dyDescent="0.25">
      <c r="A115" s="67" t="s">
        <v>183</v>
      </c>
      <c r="B115" s="220"/>
      <c r="C115" s="220"/>
      <c r="D115" s="69"/>
      <c r="E115" s="214"/>
      <c r="F115" s="215"/>
      <c r="G115" s="216"/>
      <c r="H115" s="217"/>
      <c r="I115" s="218"/>
      <c r="J115" s="219"/>
    </row>
    <row r="116" spans="1:10" s="17" customFormat="1" ht="20.25" customHeight="1" x14ac:dyDescent="0.25">
      <c r="A116" s="67" t="s">
        <v>201</v>
      </c>
      <c r="B116" s="220"/>
      <c r="C116" s="220"/>
      <c r="D116" s="69"/>
      <c r="E116" s="228"/>
      <c r="F116" s="228"/>
      <c r="G116" s="228"/>
      <c r="H116" s="229"/>
      <c r="I116" s="229"/>
      <c r="J116" s="230"/>
    </row>
    <row r="117" spans="1:10" s="17" customFormat="1" ht="20.25" customHeight="1" thickBot="1" x14ac:dyDescent="0.3">
      <c r="A117" s="68" t="s">
        <v>202</v>
      </c>
      <c r="B117" s="203"/>
      <c r="C117" s="203"/>
      <c r="D117" s="70"/>
      <c r="E117" s="225"/>
      <c r="F117" s="225"/>
      <c r="G117" s="225"/>
      <c r="H117" s="226"/>
      <c r="I117" s="226"/>
      <c r="J117" s="227"/>
    </row>
    <row r="118" spans="1:10" ht="15.75" thickBot="1" x14ac:dyDescent="0.3">
      <c r="B118" s="13"/>
      <c r="C118" s="14"/>
      <c r="D118" s="14"/>
      <c r="E118" s="14"/>
      <c r="F118" s="14"/>
      <c r="G118" s="14"/>
      <c r="H118" s="14"/>
      <c r="I118" s="14"/>
      <c r="J118" s="14"/>
    </row>
    <row r="119" spans="1:10" s="10" customFormat="1" x14ac:dyDescent="0.25">
      <c r="A119" s="115">
        <v>10</v>
      </c>
      <c r="B119" s="147" t="s">
        <v>72</v>
      </c>
      <c r="C119" s="147"/>
      <c r="D119" s="147"/>
      <c r="E119" s="147"/>
      <c r="F119" s="147"/>
      <c r="G119" s="147"/>
      <c r="H119" s="147"/>
      <c r="I119" s="147"/>
      <c r="J119" s="148"/>
    </row>
    <row r="120" spans="1:10" s="10" customFormat="1" ht="30" x14ac:dyDescent="0.25">
      <c r="A120" s="116"/>
      <c r="B120" s="224" t="s">
        <v>60</v>
      </c>
      <c r="C120" s="224"/>
      <c r="D120" s="71" t="s">
        <v>57</v>
      </c>
      <c r="E120" s="221" t="s">
        <v>58</v>
      </c>
      <c r="F120" s="221"/>
      <c r="G120" s="221"/>
      <c r="H120" s="222" t="s">
        <v>59</v>
      </c>
      <c r="I120" s="222"/>
      <c r="J120" s="223"/>
    </row>
    <row r="121" spans="1:10" s="17" customFormat="1" ht="21.75" customHeight="1" x14ac:dyDescent="0.25">
      <c r="A121" s="67" t="s">
        <v>103</v>
      </c>
      <c r="B121" s="220"/>
      <c r="C121" s="220"/>
      <c r="D121" s="69"/>
      <c r="E121" s="214"/>
      <c r="F121" s="215"/>
      <c r="G121" s="216"/>
      <c r="H121" s="217"/>
      <c r="I121" s="218"/>
      <c r="J121" s="219"/>
    </row>
    <row r="122" spans="1:10" s="17" customFormat="1" ht="21.75" customHeight="1" x14ac:dyDescent="0.25">
      <c r="A122" s="67" t="s">
        <v>105</v>
      </c>
      <c r="B122" s="220"/>
      <c r="C122" s="220"/>
      <c r="D122" s="69"/>
      <c r="E122" s="214"/>
      <c r="F122" s="215"/>
      <c r="G122" s="216"/>
      <c r="H122" s="217"/>
      <c r="I122" s="218"/>
      <c r="J122" s="219"/>
    </row>
    <row r="123" spans="1:10" s="17" customFormat="1" ht="21.75" customHeight="1" x14ac:dyDescent="0.25">
      <c r="A123" s="67" t="s">
        <v>104</v>
      </c>
      <c r="B123" s="220"/>
      <c r="C123" s="220"/>
      <c r="D123" s="69"/>
      <c r="E123" s="214"/>
      <c r="F123" s="215"/>
      <c r="G123" s="216"/>
      <c r="H123" s="217"/>
      <c r="I123" s="218"/>
      <c r="J123" s="219"/>
    </row>
    <row r="124" spans="1:10" s="17" customFormat="1" ht="21.75" customHeight="1" x14ac:dyDescent="0.25">
      <c r="A124" s="67" t="s">
        <v>106</v>
      </c>
      <c r="B124" s="220"/>
      <c r="C124" s="220"/>
      <c r="D124" s="69"/>
      <c r="E124" s="214"/>
      <c r="F124" s="215"/>
      <c r="G124" s="216"/>
      <c r="H124" s="217"/>
      <c r="I124" s="218"/>
      <c r="J124" s="219"/>
    </row>
    <row r="125" spans="1:10" s="17" customFormat="1" ht="21.75" customHeight="1" x14ac:dyDescent="0.25">
      <c r="A125" s="67" t="s">
        <v>107</v>
      </c>
      <c r="B125" s="220"/>
      <c r="C125" s="220"/>
      <c r="D125" s="69"/>
      <c r="E125" s="214"/>
      <c r="F125" s="215"/>
      <c r="G125" s="216"/>
      <c r="H125" s="217"/>
      <c r="I125" s="218"/>
      <c r="J125" s="219"/>
    </row>
    <row r="126" spans="1:10" s="17" customFormat="1" ht="21.75" customHeight="1" x14ac:dyDescent="0.25">
      <c r="A126" s="67" t="s">
        <v>108</v>
      </c>
      <c r="B126" s="220"/>
      <c r="C126" s="220"/>
      <c r="D126" s="69"/>
      <c r="E126" s="214"/>
      <c r="F126" s="215"/>
      <c r="G126" s="216"/>
      <c r="H126" s="217"/>
      <c r="I126" s="218"/>
      <c r="J126" s="219"/>
    </row>
    <row r="127" spans="1:10" s="17" customFormat="1" ht="21.75" customHeight="1" x14ac:dyDescent="0.25">
      <c r="A127" s="67" t="s">
        <v>109</v>
      </c>
      <c r="B127" s="220"/>
      <c r="C127" s="220"/>
      <c r="D127" s="69"/>
      <c r="E127" s="214"/>
      <c r="F127" s="215"/>
      <c r="G127" s="216"/>
      <c r="H127" s="217"/>
      <c r="I127" s="218"/>
      <c r="J127" s="219"/>
    </row>
    <row r="128" spans="1:10" s="17" customFormat="1" ht="21.75" customHeight="1" x14ac:dyDescent="0.25">
      <c r="A128" s="67" t="s">
        <v>110</v>
      </c>
      <c r="B128" s="220"/>
      <c r="C128" s="220"/>
      <c r="D128" s="69"/>
      <c r="E128" s="214"/>
      <c r="F128" s="215"/>
      <c r="G128" s="216"/>
      <c r="H128" s="217"/>
      <c r="I128" s="218"/>
      <c r="J128" s="219"/>
    </row>
    <row r="129" spans="1:10" s="17" customFormat="1" ht="21.75" customHeight="1" x14ac:dyDescent="0.25">
      <c r="A129" s="67" t="s">
        <v>111</v>
      </c>
      <c r="B129" s="220"/>
      <c r="C129" s="220"/>
      <c r="D129" s="69"/>
      <c r="E129" s="214"/>
      <c r="F129" s="215"/>
      <c r="G129" s="216"/>
      <c r="H129" s="217"/>
      <c r="I129" s="218"/>
      <c r="J129" s="219"/>
    </row>
    <row r="130" spans="1:10" s="17" customFormat="1" ht="21.75" customHeight="1" thickBot="1" x14ac:dyDescent="0.3">
      <c r="A130" s="68" t="s">
        <v>204</v>
      </c>
      <c r="B130" s="203"/>
      <c r="C130" s="203"/>
      <c r="D130" s="70"/>
      <c r="E130" s="197"/>
      <c r="F130" s="198"/>
      <c r="G130" s="199"/>
      <c r="H130" s="200"/>
      <c r="I130" s="201"/>
      <c r="J130" s="202"/>
    </row>
    <row r="131" spans="1:10" ht="15.75" thickBot="1" x14ac:dyDescent="0.3"/>
    <row r="132" spans="1:10" x14ac:dyDescent="0.25">
      <c r="A132" s="115">
        <v>11</v>
      </c>
      <c r="B132" s="147" t="s">
        <v>73</v>
      </c>
      <c r="C132" s="147"/>
      <c r="D132" s="147"/>
      <c r="E132" s="147"/>
      <c r="F132" s="147"/>
      <c r="G132" s="147"/>
      <c r="H132" s="147"/>
      <c r="I132" s="147"/>
      <c r="J132" s="148"/>
    </row>
    <row r="133" spans="1:10" x14ac:dyDescent="0.25">
      <c r="A133" s="116"/>
      <c r="B133" s="212" t="s">
        <v>61</v>
      </c>
      <c r="C133" s="212"/>
      <c r="D133" s="212"/>
      <c r="E133" s="212" t="s">
        <v>62</v>
      </c>
      <c r="F133" s="212"/>
      <c r="G133" s="212"/>
      <c r="H133" s="212"/>
      <c r="I133" s="212"/>
      <c r="J133" s="213"/>
    </row>
    <row r="134" spans="1:10" s="17" customFormat="1" ht="21.75" customHeight="1" x14ac:dyDescent="0.25">
      <c r="A134" s="67" t="s">
        <v>112</v>
      </c>
      <c r="B134" s="204"/>
      <c r="C134" s="205"/>
      <c r="D134" s="206"/>
      <c r="E134" s="204"/>
      <c r="F134" s="205"/>
      <c r="G134" s="205"/>
      <c r="H134" s="205"/>
      <c r="I134" s="205"/>
      <c r="J134" s="207"/>
    </row>
    <row r="135" spans="1:10" s="17" customFormat="1" ht="21.75" customHeight="1" x14ac:dyDescent="0.25">
      <c r="A135" s="67" t="s">
        <v>113</v>
      </c>
      <c r="B135" s="204"/>
      <c r="C135" s="205"/>
      <c r="D135" s="206"/>
      <c r="E135" s="204"/>
      <c r="F135" s="205"/>
      <c r="G135" s="205"/>
      <c r="H135" s="205"/>
      <c r="I135" s="205"/>
      <c r="J135" s="207"/>
    </row>
    <row r="136" spans="1:10" s="17" customFormat="1" ht="21.75" customHeight="1" x14ac:dyDescent="0.25">
      <c r="A136" s="67" t="s">
        <v>114</v>
      </c>
      <c r="B136" s="204"/>
      <c r="C136" s="205"/>
      <c r="D136" s="206"/>
      <c r="E136" s="204"/>
      <c r="F136" s="205"/>
      <c r="G136" s="205"/>
      <c r="H136" s="205"/>
      <c r="I136" s="205"/>
      <c r="J136" s="207"/>
    </row>
    <row r="137" spans="1:10" s="17" customFormat="1" ht="21.75" customHeight="1" x14ac:dyDescent="0.25">
      <c r="A137" s="67" t="s">
        <v>115</v>
      </c>
      <c r="B137" s="204"/>
      <c r="C137" s="205"/>
      <c r="D137" s="206"/>
      <c r="E137" s="204"/>
      <c r="F137" s="205"/>
      <c r="G137" s="205"/>
      <c r="H137" s="205"/>
      <c r="I137" s="205"/>
      <c r="J137" s="207"/>
    </row>
    <row r="138" spans="1:10" s="17" customFormat="1" ht="21.75" customHeight="1" thickBot="1" x14ac:dyDescent="0.3">
      <c r="A138" s="68" t="s">
        <v>116</v>
      </c>
      <c r="B138" s="208"/>
      <c r="C138" s="209"/>
      <c r="D138" s="210"/>
      <c r="E138" s="208"/>
      <c r="F138" s="209"/>
      <c r="G138" s="209"/>
      <c r="H138" s="209"/>
      <c r="I138" s="209"/>
      <c r="J138" s="211"/>
    </row>
    <row r="139" spans="1:10" ht="15.75" thickBot="1" x14ac:dyDescent="0.3"/>
    <row r="140" spans="1:10" x14ac:dyDescent="0.25">
      <c r="A140" s="115">
        <v>12</v>
      </c>
      <c r="B140" s="147" t="s">
        <v>74</v>
      </c>
      <c r="C140" s="147"/>
      <c r="D140" s="147"/>
      <c r="E140" s="147"/>
      <c r="F140" s="147"/>
      <c r="G140" s="147"/>
      <c r="H140" s="147"/>
      <c r="I140" s="147"/>
      <c r="J140" s="148"/>
    </row>
    <row r="141" spans="1:10" ht="26.25" customHeight="1" x14ac:dyDescent="0.25">
      <c r="A141" s="188"/>
      <c r="B141" s="190" t="s">
        <v>75</v>
      </c>
      <c r="C141" s="190"/>
      <c r="D141" s="191"/>
      <c r="E141" s="191"/>
      <c r="F141" s="191"/>
      <c r="G141" s="191"/>
      <c r="H141" s="191"/>
      <c r="I141" s="191"/>
      <c r="J141" s="192"/>
    </row>
    <row r="142" spans="1:10" ht="26.25" customHeight="1" x14ac:dyDescent="0.25">
      <c r="A142" s="188"/>
      <c r="B142" s="193" t="s">
        <v>76</v>
      </c>
      <c r="C142" s="193"/>
      <c r="D142" s="191"/>
      <c r="E142" s="191"/>
      <c r="F142" s="191"/>
      <c r="G142" s="191"/>
      <c r="H142" s="191"/>
      <c r="I142" s="191"/>
      <c r="J142" s="192"/>
    </row>
    <row r="143" spans="1:10" ht="26.25" customHeight="1" x14ac:dyDescent="0.25">
      <c r="A143" s="188"/>
      <c r="B143" s="193" t="s">
        <v>77</v>
      </c>
      <c r="C143" s="193"/>
      <c r="D143" s="191"/>
      <c r="E143" s="191"/>
      <c r="F143" s="191"/>
      <c r="G143" s="191"/>
      <c r="H143" s="191"/>
      <c r="I143" s="191"/>
      <c r="J143" s="192"/>
    </row>
    <row r="144" spans="1:10" ht="26.25" customHeight="1" thickBot="1" x14ac:dyDescent="0.3">
      <c r="A144" s="189"/>
      <c r="B144" s="194" t="s">
        <v>78</v>
      </c>
      <c r="C144" s="194"/>
      <c r="D144" s="195"/>
      <c r="E144" s="195"/>
      <c r="F144" s="195"/>
      <c r="G144" s="195"/>
      <c r="H144" s="195"/>
      <c r="I144" s="195"/>
      <c r="J144" s="196"/>
    </row>
    <row r="146" spans="2:10" ht="17.25" customHeight="1" x14ac:dyDescent="0.25">
      <c r="B146" s="18" t="s">
        <v>63</v>
      </c>
      <c r="C146" s="186"/>
      <c r="D146" s="186"/>
    </row>
    <row r="147" spans="2:10" ht="17.25" customHeight="1" x14ac:dyDescent="0.25">
      <c r="B147" s="18" t="s">
        <v>64</v>
      </c>
      <c r="C147" s="186"/>
      <c r="D147" s="186"/>
      <c r="F147" s="187" t="s">
        <v>65</v>
      </c>
      <c r="G147" s="187"/>
      <c r="H147" s="186"/>
      <c r="I147" s="186"/>
      <c r="J147" s="186"/>
    </row>
    <row r="149" spans="2:10" x14ac:dyDescent="0.25">
      <c r="B149" s="18" t="s">
        <v>66</v>
      </c>
      <c r="C149" s="19"/>
      <c r="D149" s="19"/>
      <c r="F149" s="187" t="s">
        <v>79</v>
      </c>
      <c r="G149" s="187"/>
      <c r="H149" s="19"/>
      <c r="I149" s="19"/>
      <c r="J149" s="19"/>
    </row>
  </sheetData>
  <sheetProtection algorithmName="SHA-512" hashValue="ADz4yDtTEpYoFeb4aFSUP7XDRaLPCxZmqvs30AbEv0M/iNFjqTUsr7fxHKN2Npbx2Ih+5PGQv/cPNi5LjhfbgA==" saltValue="SFjO75CmwmWLoBIj3R9X0g==" spinCount="100000" sheet="1" objects="1" scenarios="1" selectLockedCells="1"/>
  <mergeCells count="267">
    <mergeCell ref="B76:D76"/>
    <mergeCell ref="F76:J76"/>
    <mergeCell ref="A58:A76"/>
    <mergeCell ref="I38:J38"/>
    <mergeCell ref="B38:H38"/>
    <mergeCell ref="A34:A38"/>
    <mergeCell ref="A47:A48"/>
    <mergeCell ref="B70:J70"/>
    <mergeCell ref="A40:A45"/>
    <mergeCell ref="E1:J4"/>
    <mergeCell ref="A5:J6"/>
    <mergeCell ref="A8:A9"/>
    <mergeCell ref="B8:C9"/>
    <mergeCell ref="D8:J9"/>
    <mergeCell ref="A11:A29"/>
    <mergeCell ref="B12:J12"/>
    <mergeCell ref="B34:C35"/>
    <mergeCell ref="B36:C37"/>
    <mergeCell ref="D32:E32"/>
    <mergeCell ref="B11:J11"/>
    <mergeCell ref="D34:D35"/>
    <mergeCell ref="A83:A85"/>
    <mergeCell ref="B83:B85"/>
    <mergeCell ref="D83:E83"/>
    <mergeCell ref="F83:G83"/>
    <mergeCell ref="H83:J83"/>
    <mergeCell ref="D84:E84"/>
    <mergeCell ref="F84:G84"/>
    <mergeCell ref="H84:J84"/>
    <mergeCell ref="D85:E85"/>
    <mergeCell ref="F85:G85"/>
    <mergeCell ref="H85:J85"/>
    <mergeCell ref="A80:A81"/>
    <mergeCell ref="B80:B81"/>
    <mergeCell ref="D80:E80"/>
    <mergeCell ref="F80:G80"/>
    <mergeCell ref="H80:J80"/>
    <mergeCell ref="D81:E81"/>
    <mergeCell ref="F81:G81"/>
    <mergeCell ref="H81:J81"/>
    <mergeCell ref="D82:E82"/>
    <mergeCell ref="F82:G82"/>
    <mergeCell ref="H82:J82"/>
    <mergeCell ref="F88:G88"/>
    <mergeCell ref="H88:J88"/>
    <mergeCell ref="D89:E89"/>
    <mergeCell ref="F89:G89"/>
    <mergeCell ref="H89:J89"/>
    <mergeCell ref="A91:A92"/>
    <mergeCell ref="B91:B92"/>
    <mergeCell ref="D91:E91"/>
    <mergeCell ref="F91:G91"/>
    <mergeCell ref="H91:J91"/>
    <mergeCell ref="D92:E92"/>
    <mergeCell ref="F92:G92"/>
    <mergeCell ref="A86:A90"/>
    <mergeCell ref="B86:B90"/>
    <mergeCell ref="D86:E86"/>
    <mergeCell ref="F86:G86"/>
    <mergeCell ref="H86:J86"/>
    <mergeCell ref="D87:E87"/>
    <mergeCell ref="F87:G87"/>
    <mergeCell ref="H87:J87"/>
    <mergeCell ref="D88:E88"/>
    <mergeCell ref="D90:E90"/>
    <mergeCell ref="F90:G90"/>
    <mergeCell ref="F97:G97"/>
    <mergeCell ref="H92:J92"/>
    <mergeCell ref="A93:A94"/>
    <mergeCell ref="B93:B94"/>
    <mergeCell ref="D93:E93"/>
    <mergeCell ref="F93:G93"/>
    <mergeCell ref="H93:J93"/>
    <mergeCell ref="D94:E94"/>
    <mergeCell ref="F94:G94"/>
    <mergeCell ref="H94:J94"/>
    <mergeCell ref="A100:A101"/>
    <mergeCell ref="B100:B101"/>
    <mergeCell ref="D100:E100"/>
    <mergeCell ref="F100:G100"/>
    <mergeCell ref="H100:J100"/>
    <mergeCell ref="D101:E101"/>
    <mergeCell ref="F101:G101"/>
    <mergeCell ref="H101:J101"/>
    <mergeCell ref="H97:J97"/>
    <mergeCell ref="D98:E98"/>
    <mergeCell ref="F98:G98"/>
    <mergeCell ref="H98:J98"/>
    <mergeCell ref="D99:E99"/>
    <mergeCell ref="F99:G99"/>
    <mergeCell ref="H99:J99"/>
    <mergeCell ref="A95:A99"/>
    <mergeCell ref="B95:B99"/>
    <mergeCell ref="D95:E95"/>
    <mergeCell ref="F95:G95"/>
    <mergeCell ref="H95:J95"/>
    <mergeCell ref="D96:E96"/>
    <mergeCell ref="F96:G96"/>
    <mergeCell ref="H96:J96"/>
    <mergeCell ref="D97:E97"/>
    <mergeCell ref="H104:J104"/>
    <mergeCell ref="E107:G107"/>
    <mergeCell ref="H107:J107"/>
    <mergeCell ref="E108:G108"/>
    <mergeCell ref="H108:J108"/>
    <mergeCell ref="A102:A104"/>
    <mergeCell ref="B102:B104"/>
    <mergeCell ref="D102:E102"/>
    <mergeCell ref="F102:G102"/>
    <mergeCell ref="H102:J102"/>
    <mergeCell ref="D103:E103"/>
    <mergeCell ref="F103:G103"/>
    <mergeCell ref="H103:J103"/>
    <mergeCell ref="D104:E104"/>
    <mergeCell ref="F104:G104"/>
    <mergeCell ref="B107:C107"/>
    <mergeCell ref="B108:C108"/>
    <mergeCell ref="B109:C109"/>
    <mergeCell ref="B110:C110"/>
    <mergeCell ref="E106:J106"/>
    <mergeCell ref="E113:G113"/>
    <mergeCell ref="H113:J113"/>
    <mergeCell ref="E114:G114"/>
    <mergeCell ref="H114:J114"/>
    <mergeCell ref="E111:G111"/>
    <mergeCell ref="H111:J111"/>
    <mergeCell ref="E112:G112"/>
    <mergeCell ref="H112:J112"/>
    <mergeCell ref="B111:C111"/>
    <mergeCell ref="B112:C112"/>
    <mergeCell ref="B113:C113"/>
    <mergeCell ref="B114:C114"/>
    <mergeCell ref="E109:G109"/>
    <mergeCell ref="H109:J109"/>
    <mergeCell ref="E110:G110"/>
    <mergeCell ref="H110:J110"/>
    <mergeCell ref="E117:G117"/>
    <mergeCell ref="H117:J117"/>
    <mergeCell ref="E115:G115"/>
    <mergeCell ref="H115:J115"/>
    <mergeCell ref="E116:G116"/>
    <mergeCell ref="H116:J116"/>
    <mergeCell ref="B115:C115"/>
    <mergeCell ref="B116:C116"/>
    <mergeCell ref="B117:C117"/>
    <mergeCell ref="B119:J119"/>
    <mergeCell ref="E120:G120"/>
    <mergeCell ref="H120:J120"/>
    <mergeCell ref="E121:G121"/>
    <mergeCell ref="H121:J121"/>
    <mergeCell ref="B120:C120"/>
    <mergeCell ref="B121:C121"/>
    <mergeCell ref="E124:G124"/>
    <mergeCell ref="H124:J124"/>
    <mergeCell ref="E125:G125"/>
    <mergeCell ref="H125:J125"/>
    <mergeCell ref="E122:G122"/>
    <mergeCell ref="H122:J122"/>
    <mergeCell ref="E123:G123"/>
    <mergeCell ref="H123:J123"/>
    <mergeCell ref="B122:C122"/>
    <mergeCell ref="B123:C123"/>
    <mergeCell ref="B124:C124"/>
    <mergeCell ref="B125:C125"/>
    <mergeCell ref="E128:G128"/>
    <mergeCell ref="H128:J128"/>
    <mergeCell ref="E129:G129"/>
    <mergeCell ref="H129:J129"/>
    <mergeCell ref="E126:G126"/>
    <mergeCell ref="H126:J126"/>
    <mergeCell ref="E127:G127"/>
    <mergeCell ref="H127:J127"/>
    <mergeCell ref="B126:C126"/>
    <mergeCell ref="B127:C127"/>
    <mergeCell ref="B128:C128"/>
    <mergeCell ref="B129:C129"/>
    <mergeCell ref="E130:G130"/>
    <mergeCell ref="H130:J130"/>
    <mergeCell ref="B130:C130"/>
    <mergeCell ref="B136:D136"/>
    <mergeCell ref="E136:J136"/>
    <mergeCell ref="B137:D137"/>
    <mergeCell ref="E137:J137"/>
    <mergeCell ref="B138:D138"/>
    <mergeCell ref="E138:J138"/>
    <mergeCell ref="B132:J132"/>
    <mergeCell ref="B133:D133"/>
    <mergeCell ref="E133:J133"/>
    <mergeCell ref="B134:D134"/>
    <mergeCell ref="E134:J134"/>
    <mergeCell ref="B135:D135"/>
    <mergeCell ref="E135:J135"/>
    <mergeCell ref="C146:D146"/>
    <mergeCell ref="C147:D147"/>
    <mergeCell ref="F147:G147"/>
    <mergeCell ref="H147:J147"/>
    <mergeCell ref="F149:G149"/>
    <mergeCell ref="A140:A144"/>
    <mergeCell ref="B140:J140"/>
    <mergeCell ref="B141:C141"/>
    <mergeCell ref="D141:J141"/>
    <mergeCell ref="B142:C142"/>
    <mergeCell ref="D142:J142"/>
    <mergeCell ref="B143:C143"/>
    <mergeCell ref="D143:J143"/>
    <mergeCell ref="B144:C144"/>
    <mergeCell ref="D144:J144"/>
    <mergeCell ref="D79:E79"/>
    <mergeCell ref="F79:G79"/>
    <mergeCell ref="H79:J79"/>
    <mergeCell ref="A31:A32"/>
    <mergeCell ref="B31:C31"/>
    <mergeCell ref="D31:E31"/>
    <mergeCell ref="H31:J32"/>
    <mergeCell ref="B32:C32"/>
    <mergeCell ref="B40:C40"/>
    <mergeCell ref="I42:J43"/>
    <mergeCell ref="G40:H40"/>
    <mergeCell ref="G41:H41"/>
    <mergeCell ref="G42:H43"/>
    <mergeCell ref="E40:F40"/>
    <mergeCell ref="E41:F41"/>
    <mergeCell ref="E42:F43"/>
    <mergeCell ref="B42:C43"/>
    <mergeCell ref="B52:D52"/>
    <mergeCell ref="B53:D53"/>
    <mergeCell ref="G49:J49"/>
    <mergeCell ref="G50:J50"/>
    <mergeCell ref="G51:J51"/>
    <mergeCell ref="G52:J52"/>
    <mergeCell ref="G53:J53"/>
    <mergeCell ref="D36:D37"/>
    <mergeCell ref="E36:I37"/>
    <mergeCell ref="J36:J37"/>
    <mergeCell ref="I40:J40"/>
    <mergeCell ref="I41:J41"/>
    <mergeCell ref="G45:H45"/>
    <mergeCell ref="I45:J45"/>
    <mergeCell ref="B45:F45"/>
    <mergeCell ref="B44:D44"/>
    <mergeCell ref="E44:F44"/>
    <mergeCell ref="G44:H44"/>
    <mergeCell ref="I44:J44"/>
    <mergeCell ref="A106:A107"/>
    <mergeCell ref="A119:A120"/>
    <mergeCell ref="A132:A133"/>
    <mergeCell ref="B13:J29"/>
    <mergeCell ref="B54:D54"/>
    <mergeCell ref="B55:D55"/>
    <mergeCell ref="B56:D56"/>
    <mergeCell ref="E47:E48"/>
    <mergeCell ref="F47:F48"/>
    <mergeCell ref="G47:J48"/>
    <mergeCell ref="B47:D47"/>
    <mergeCell ref="B48:D48"/>
    <mergeCell ref="G54:J54"/>
    <mergeCell ref="G55:J55"/>
    <mergeCell ref="G56:J56"/>
    <mergeCell ref="B49:D49"/>
    <mergeCell ref="B50:D50"/>
    <mergeCell ref="B51:D51"/>
    <mergeCell ref="A78:A79"/>
    <mergeCell ref="B58:J58"/>
    <mergeCell ref="B78:J78"/>
    <mergeCell ref="E34:I35"/>
    <mergeCell ref="D42:D43"/>
    <mergeCell ref="B41:C41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303-27/2018 - OBRAZEC 4a&amp;RStran &amp;P od &amp;N</oddFooter>
  </headerFooter>
  <rowBreaks count="5" manualBreakCount="5">
    <brk id="33" max="9" man="1"/>
    <brk id="57" max="16383" man="1"/>
    <brk id="76" max="9" man="1"/>
    <brk id="104" max="16383" man="1"/>
    <brk id="13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2"/>
  <sheetViews>
    <sheetView showGridLines="0" view="pageBreakPreview" topLeftCell="A8" zoomScaleNormal="85" zoomScaleSheetLayoutView="100" workbookViewId="0">
      <selection activeCell="D8" sqref="D8:J9"/>
    </sheetView>
  </sheetViews>
  <sheetFormatPr defaultColWidth="9.140625" defaultRowHeight="15" x14ac:dyDescent="0.25"/>
  <cols>
    <col min="1" max="1" width="5.140625" style="8" customWidth="1"/>
    <col min="2" max="2" width="23.7109375" style="3" customWidth="1"/>
    <col min="3" max="3" width="20.85546875" style="3" customWidth="1"/>
    <col min="4" max="4" width="22.7109375" style="3" customWidth="1"/>
    <col min="5" max="5" width="21.42578125" style="3" customWidth="1"/>
    <col min="6" max="6" width="24.42578125" style="3" customWidth="1"/>
    <col min="7" max="7" width="20.5703125" style="3" customWidth="1"/>
    <col min="8" max="8" width="21.28515625" style="3" customWidth="1"/>
    <col min="9" max="9" width="17.5703125" style="3" customWidth="1"/>
    <col min="10" max="10" width="14.28515625" style="3" customWidth="1"/>
    <col min="11" max="16384" width="9.140625" style="3"/>
  </cols>
  <sheetData>
    <row r="1" spans="1:10" ht="15" customHeight="1" x14ac:dyDescent="0.25">
      <c r="A1" s="1"/>
      <c r="B1" s="2"/>
      <c r="C1" s="2"/>
      <c r="D1" s="2"/>
      <c r="E1" s="256" t="s">
        <v>184</v>
      </c>
      <c r="F1" s="256"/>
      <c r="G1" s="256"/>
      <c r="H1" s="256"/>
      <c r="I1" s="256"/>
      <c r="J1" s="257"/>
    </row>
    <row r="2" spans="1:10" ht="14.45" customHeight="1" x14ac:dyDescent="0.25">
      <c r="A2" s="4"/>
      <c r="B2" s="5"/>
      <c r="C2" s="5"/>
      <c r="D2" s="5"/>
      <c r="E2" s="258"/>
      <c r="F2" s="258"/>
      <c r="G2" s="258"/>
      <c r="H2" s="258"/>
      <c r="I2" s="258"/>
      <c r="J2" s="259"/>
    </row>
    <row r="3" spans="1:10" ht="14.45" customHeight="1" x14ac:dyDescent="0.25">
      <c r="A3" s="4"/>
      <c r="B3" s="5"/>
      <c r="C3" s="5"/>
      <c r="D3" s="5"/>
      <c r="E3" s="258"/>
      <c r="F3" s="258"/>
      <c r="G3" s="258"/>
      <c r="H3" s="258"/>
      <c r="I3" s="258"/>
      <c r="J3" s="259"/>
    </row>
    <row r="4" spans="1:10" ht="21.75" customHeight="1" thickBot="1" x14ac:dyDescent="0.3">
      <c r="A4" s="6"/>
      <c r="B4" s="7"/>
      <c r="C4" s="7"/>
      <c r="D4" s="7"/>
      <c r="E4" s="260"/>
      <c r="F4" s="260"/>
      <c r="G4" s="260"/>
      <c r="H4" s="260"/>
      <c r="I4" s="260"/>
      <c r="J4" s="261"/>
    </row>
    <row r="5" spans="1:10" ht="21" customHeight="1" x14ac:dyDescent="0.25">
      <c r="A5" s="262" t="s">
        <v>206</v>
      </c>
      <c r="B5" s="263"/>
      <c r="C5" s="263"/>
      <c r="D5" s="263"/>
      <c r="E5" s="263"/>
      <c r="F5" s="263"/>
      <c r="G5" s="263"/>
      <c r="H5" s="263"/>
      <c r="I5" s="263"/>
      <c r="J5" s="264"/>
    </row>
    <row r="6" spans="1:10" ht="27.75" customHeight="1" thickBot="1" x14ac:dyDescent="0.3">
      <c r="A6" s="265"/>
      <c r="B6" s="266"/>
      <c r="C6" s="266"/>
      <c r="D6" s="266"/>
      <c r="E6" s="266"/>
      <c r="F6" s="266"/>
      <c r="G6" s="266"/>
      <c r="H6" s="266"/>
      <c r="I6" s="266"/>
      <c r="J6" s="267"/>
    </row>
    <row r="7" spans="1:10" ht="15.75" thickBot="1" x14ac:dyDescent="0.3"/>
    <row r="8" spans="1:10" x14ac:dyDescent="0.25">
      <c r="A8" s="268">
        <v>1</v>
      </c>
      <c r="B8" s="270" t="s">
        <v>0</v>
      </c>
      <c r="C8" s="270"/>
      <c r="D8" s="272"/>
      <c r="E8" s="272"/>
      <c r="F8" s="272"/>
      <c r="G8" s="272"/>
      <c r="H8" s="272"/>
      <c r="I8" s="272"/>
      <c r="J8" s="273"/>
    </row>
    <row r="9" spans="1:10" ht="15.75" thickBot="1" x14ac:dyDescent="0.3">
      <c r="A9" s="269"/>
      <c r="B9" s="271"/>
      <c r="C9" s="271"/>
      <c r="D9" s="274"/>
      <c r="E9" s="274"/>
      <c r="F9" s="274"/>
      <c r="G9" s="274"/>
      <c r="H9" s="274"/>
      <c r="I9" s="274"/>
      <c r="J9" s="275"/>
    </row>
    <row r="10" spans="1:10" ht="15.75" thickBot="1" x14ac:dyDescent="0.3">
      <c r="A10" s="9"/>
      <c r="B10" s="10"/>
      <c r="C10" s="10"/>
    </row>
    <row r="11" spans="1:10" ht="15" customHeight="1" x14ac:dyDescent="0.25">
      <c r="A11" s="73">
        <v>2</v>
      </c>
      <c r="B11" s="351" t="s">
        <v>207</v>
      </c>
      <c r="C11" s="352"/>
      <c r="D11" s="352"/>
      <c r="E11" s="352"/>
      <c r="F11" s="352"/>
      <c r="G11" s="352"/>
      <c r="H11" s="352"/>
      <c r="I11" s="352"/>
      <c r="J11" s="353"/>
    </row>
    <row r="12" spans="1:10" x14ac:dyDescent="0.25">
      <c r="A12" s="83" t="s">
        <v>117</v>
      </c>
      <c r="B12" s="347" t="s">
        <v>147</v>
      </c>
      <c r="C12" s="348"/>
      <c r="D12" s="348"/>
      <c r="E12" s="349"/>
      <c r="F12" s="349"/>
      <c r="G12" s="349"/>
      <c r="H12" s="349"/>
      <c r="I12" s="349"/>
      <c r="J12" s="350"/>
    </row>
    <row r="13" spans="1:10" x14ac:dyDescent="0.25">
      <c r="A13" s="75"/>
      <c r="B13" s="328"/>
      <c r="C13" s="329"/>
      <c r="D13" s="329"/>
      <c r="E13" s="329"/>
      <c r="F13" s="329"/>
      <c r="G13" s="329"/>
      <c r="H13" s="329"/>
      <c r="I13" s="329"/>
      <c r="J13" s="330"/>
    </row>
    <row r="14" spans="1:10" x14ac:dyDescent="0.25">
      <c r="A14" s="75"/>
      <c r="B14" s="331"/>
      <c r="C14" s="332"/>
      <c r="D14" s="332"/>
      <c r="E14" s="332"/>
      <c r="F14" s="332"/>
      <c r="G14" s="332"/>
      <c r="H14" s="332"/>
      <c r="I14" s="332"/>
      <c r="J14" s="333"/>
    </row>
    <row r="15" spans="1:10" x14ac:dyDescent="0.25">
      <c r="A15" s="72"/>
      <c r="B15" s="334"/>
      <c r="C15" s="335"/>
      <c r="D15" s="335"/>
      <c r="E15" s="335"/>
      <c r="F15" s="335"/>
      <c r="G15" s="335"/>
      <c r="H15" s="335"/>
      <c r="I15" s="335"/>
      <c r="J15" s="336"/>
    </row>
    <row r="16" spans="1:10" x14ac:dyDescent="0.25">
      <c r="A16" s="84" t="s">
        <v>118</v>
      </c>
      <c r="B16" s="326" t="s">
        <v>149</v>
      </c>
      <c r="C16" s="326"/>
      <c r="D16" s="326"/>
      <c r="E16" s="326"/>
      <c r="F16" s="326"/>
      <c r="G16" s="326"/>
      <c r="H16" s="326"/>
      <c r="I16" s="326"/>
      <c r="J16" s="327"/>
    </row>
    <row r="17" spans="1:10" x14ac:dyDescent="0.25">
      <c r="A17" s="75"/>
      <c r="B17" s="328"/>
      <c r="C17" s="329"/>
      <c r="D17" s="329"/>
      <c r="E17" s="329"/>
      <c r="F17" s="329"/>
      <c r="G17" s="329"/>
      <c r="H17" s="329"/>
      <c r="I17" s="329"/>
      <c r="J17" s="330"/>
    </row>
    <row r="18" spans="1:10" x14ac:dyDescent="0.25">
      <c r="A18" s="75"/>
      <c r="B18" s="331"/>
      <c r="C18" s="332"/>
      <c r="D18" s="332"/>
      <c r="E18" s="332"/>
      <c r="F18" s="332"/>
      <c r="G18" s="332"/>
      <c r="H18" s="332"/>
      <c r="I18" s="332"/>
      <c r="J18" s="333"/>
    </row>
    <row r="19" spans="1:10" x14ac:dyDescent="0.25">
      <c r="A19" s="72"/>
      <c r="B19" s="334"/>
      <c r="C19" s="335"/>
      <c r="D19" s="335"/>
      <c r="E19" s="335"/>
      <c r="F19" s="335"/>
      <c r="G19" s="335"/>
      <c r="H19" s="335"/>
      <c r="I19" s="335"/>
      <c r="J19" s="336"/>
    </row>
    <row r="20" spans="1:10" x14ac:dyDescent="0.25">
      <c r="A20" s="83" t="s">
        <v>119</v>
      </c>
      <c r="B20" s="326" t="s">
        <v>120</v>
      </c>
      <c r="C20" s="326"/>
      <c r="D20" s="326"/>
      <c r="E20" s="326"/>
      <c r="F20" s="326"/>
      <c r="G20" s="326"/>
      <c r="H20" s="326"/>
      <c r="I20" s="326"/>
      <c r="J20" s="327"/>
    </row>
    <row r="21" spans="1:10" x14ac:dyDescent="0.25">
      <c r="A21" s="75"/>
      <c r="B21" s="328"/>
      <c r="C21" s="329"/>
      <c r="D21" s="329"/>
      <c r="E21" s="329"/>
      <c r="F21" s="329"/>
      <c r="G21" s="329"/>
      <c r="H21" s="329"/>
      <c r="I21" s="329"/>
      <c r="J21" s="330"/>
    </row>
    <row r="22" spans="1:10" ht="14.45" customHeight="1" x14ac:dyDescent="0.25">
      <c r="A22" s="75"/>
      <c r="B22" s="331"/>
      <c r="C22" s="332"/>
      <c r="D22" s="332"/>
      <c r="E22" s="332"/>
      <c r="F22" s="332"/>
      <c r="G22" s="332"/>
      <c r="H22" s="332"/>
      <c r="I22" s="332"/>
      <c r="J22" s="333"/>
    </row>
    <row r="23" spans="1:10" x14ac:dyDescent="0.25">
      <c r="A23" s="72"/>
      <c r="B23" s="334"/>
      <c r="C23" s="335"/>
      <c r="D23" s="335"/>
      <c r="E23" s="335"/>
      <c r="F23" s="335"/>
      <c r="G23" s="335"/>
      <c r="H23" s="335"/>
      <c r="I23" s="335"/>
      <c r="J23" s="336"/>
    </row>
    <row r="24" spans="1:10" x14ac:dyDescent="0.25">
      <c r="A24" s="84" t="s">
        <v>121</v>
      </c>
      <c r="B24" s="326" t="s">
        <v>148</v>
      </c>
      <c r="C24" s="326"/>
      <c r="D24" s="326"/>
      <c r="E24" s="326"/>
      <c r="F24" s="326"/>
      <c r="G24" s="326"/>
      <c r="H24" s="326"/>
      <c r="I24" s="326"/>
      <c r="J24" s="327"/>
    </row>
    <row r="25" spans="1:10" x14ac:dyDescent="0.25">
      <c r="A25" s="75"/>
      <c r="B25" s="328"/>
      <c r="C25" s="329"/>
      <c r="D25" s="329"/>
      <c r="E25" s="329"/>
      <c r="F25" s="329"/>
      <c r="G25" s="329"/>
      <c r="H25" s="329"/>
      <c r="I25" s="329"/>
      <c r="J25" s="330"/>
    </row>
    <row r="26" spans="1:10" x14ac:dyDescent="0.25">
      <c r="A26" s="75"/>
      <c r="B26" s="331"/>
      <c r="C26" s="332"/>
      <c r="D26" s="332"/>
      <c r="E26" s="332"/>
      <c r="F26" s="332"/>
      <c r="G26" s="332"/>
      <c r="H26" s="332"/>
      <c r="I26" s="332"/>
      <c r="J26" s="333"/>
    </row>
    <row r="27" spans="1:10" x14ac:dyDescent="0.25">
      <c r="A27" s="72"/>
      <c r="B27" s="334"/>
      <c r="C27" s="335"/>
      <c r="D27" s="335"/>
      <c r="E27" s="335"/>
      <c r="F27" s="335"/>
      <c r="G27" s="335"/>
      <c r="H27" s="335"/>
      <c r="I27" s="335"/>
      <c r="J27" s="336"/>
    </row>
    <row r="28" spans="1:10" x14ac:dyDescent="0.25">
      <c r="A28" s="83" t="s">
        <v>122</v>
      </c>
      <c r="B28" s="326" t="s">
        <v>123</v>
      </c>
      <c r="C28" s="326"/>
      <c r="D28" s="326"/>
      <c r="E28" s="326"/>
      <c r="F28" s="326"/>
      <c r="G28" s="326"/>
      <c r="H28" s="326"/>
      <c r="I28" s="326"/>
      <c r="J28" s="327"/>
    </row>
    <row r="29" spans="1:10" x14ac:dyDescent="0.25">
      <c r="A29" s="75"/>
      <c r="B29" s="328"/>
      <c r="C29" s="329"/>
      <c r="D29" s="329"/>
      <c r="E29" s="329"/>
      <c r="F29" s="329"/>
      <c r="G29" s="329"/>
      <c r="H29" s="329"/>
      <c r="I29" s="329"/>
      <c r="J29" s="330"/>
    </row>
    <row r="30" spans="1:10" x14ac:dyDescent="0.25">
      <c r="A30" s="75"/>
      <c r="B30" s="331"/>
      <c r="C30" s="332"/>
      <c r="D30" s="332"/>
      <c r="E30" s="332"/>
      <c r="F30" s="332"/>
      <c r="G30" s="332"/>
      <c r="H30" s="332"/>
      <c r="I30" s="332"/>
      <c r="J30" s="333"/>
    </row>
    <row r="31" spans="1:10" x14ac:dyDescent="0.25">
      <c r="A31" s="72"/>
      <c r="B31" s="334"/>
      <c r="C31" s="335"/>
      <c r="D31" s="335"/>
      <c r="E31" s="335"/>
      <c r="F31" s="335"/>
      <c r="G31" s="335"/>
      <c r="H31" s="335"/>
      <c r="I31" s="335"/>
      <c r="J31" s="336"/>
    </row>
    <row r="32" spans="1:10" x14ac:dyDescent="0.25">
      <c r="A32" s="83" t="s">
        <v>124</v>
      </c>
      <c r="B32" s="326" t="s">
        <v>125</v>
      </c>
      <c r="C32" s="326"/>
      <c r="D32" s="326"/>
      <c r="E32" s="326"/>
      <c r="F32" s="326"/>
      <c r="G32" s="326"/>
      <c r="H32" s="326"/>
      <c r="I32" s="326"/>
      <c r="J32" s="327"/>
    </row>
    <row r="33" spans="1:10" x14ac:dyDescent="0.25">
      <c r="A33" s="75"/>
      <c r="B33" s="328"/>
      <c r="C33" s="329"/>
      <c r="D33" s="329"/>
      <c r="E33" s="329"/>
      <c r="F33" s="329"/>
      <c r="G33" s="329"/>
      <c r="H33" s="329"/>
      <c r="I33" s="329"/>
      <c r="J33" s="330"/>
    </row>
    <row r="34" spans="1:10" x14ac:dyDescent="0.25">
      <c r="A34" s="75"/>
      <c r="B34" s="331"/>
      <c r="C34" s="332"/>
      <c r="D34" s="332"/>
      <c r="E34" s="332"/>
      <c r="F34" s="332"/>
      <c r="G34" s="332"/>
      <c r="H34" s="332"/>
      <c r="I34" s="332"/>
      <c r="J34" s="333"/>
    </row>
    <row r="35" spans="1:10" x14ac:dyDescent="0.25">
      <c r="A35" s="72"/>
      <c r="B35" s="334"/>
      <c r="C35" s="335"/>
      <c r="D35" s="335"/>
      <c r="E35" s="335"/>
      <c r="F35" s="335"/>
      <c r="G35" s="335"/>
      <c r="H35" s="335"/>
      <c r="I35" s="335"/>
      <c r="J35" s="336"/>
    </row>
    <row r="36" spans="1:10" ht="14.45" customHeight="1" x14ac:dyDescent="0.25">
      <c r="A36" s="83" t="s">
        <v>126</v>
      </c>
      <c r="B36" s="339" t="s">
        <v>208</v>
      </c>
      <c r="C36" s="340"/>
      <c r="D36" s="341" t="s">
        <v>127</v>
      </c>
      <c r="E36" s="341"/>
      <c r="F36" s="341"/>
      <c r="G36" s="341" t="s">
        <v>128</v>
      </c>
      <c r="H36" s="341"/>
      <c r="I36" s="341"/>
      <c r="J36" s="342"/>
    </row>
    <row r="37" spans="1:10" x14ac:dyDescent="0.25">
      <c r="A37" s="75"/>
      <c r="B37" s="343" t="s">
        <v>129</v>
      </c>
      <c r="C37" s="343"/>
      <c r="D37" s="344"/>
      <c r="E37" s="345"/>
      <c r="F37" s="346"/>
      <c r="G37" s="337"/>
      <c r="H37" s="337"/>
      <c r="I37" s="337"/>
      <c r="J37" s="338"/>
    </row>
    <row r="38" spans="1:10" x14ac:dyDescent="0.25">
      <c r="A38" s="85"/>
      <c r="B38" s="343" t="s">
        <v>130</v>
      </c>
      <c r="C38" s="343"/>
      <c r="D38" s="344"/>
      <c r="E38" s="345"/>
      <c r="F38" s="346"/>
      <c r="G38" s="337"/>
      <c r="H38" s="337"/>
      <c r="I38" s="337"/>
      <c r="J38" s="338"/>
    </row>
    <row r="39" spans="1:10" x14ac:dyDescent="0.25">
      <c r="A39" s="85"/>
      <c r="B39" s="343" t="s">
        <v>131</v>
      </c>
      <c r="C39" s="343"/>
      <c r="D39" s="344"/>
      <c r="E39" s="345"/>
      <c r="F39" s="346"/>
      <c r="G39" s="337"/>
      <c r="H39" s="337"/>
      <c r="I39" s="337"/>
      <c r="J39" s="338"/>
    </row>
    <row r="40" spans="1:10" ht="15.75" thickBot="1" x14ac:dyDescent="0.3">
      <c r="A40" s="86"/>
      <c r="B40" s="356" t="s">
        <v>132</v>
      </c>
      <c r="C40" s="356"/>
      <c r="D40" s="357"/>
      <c r="E40" s="358"/>
      <c r="F40" s="359"/>
      <c r="G40" s="360"/>
      <c r="H40" s="360"/>
      <c r="I40" s="360"/>
      <c r="J40" s="361"/>
    </row>
    <row r="41" spans="1:10" ht="15.75" thickBot="1" x14ac:dyDescent="0.3"/>
    <row r="42" spans="1:10" ht="15" customHeight="1" x14ac:dyDescent="0.25">
      <c r="A42" s="168">
        <v>3</v>
      </c>
      <c r="B42" s="147" t="s">
        <v>68</v>
      </c>
      <c r="C42" s="147"/>
      <c r="D42" s="170" t="s">
        <v>1</v>
      </c>
      <c r="E42" s="171"/>
      <c r="F42" s="31" t="s">
        <v>2</v>
      </c>
      <c r="G42" s="31" t="s">
        <v>3</v>
      </c>
      <c r="H42" s="362" t="s">
        <v>4</v>
      </c>
      <c r="I42" s="362"/>
      <c r="J42" s="363"/>
    </row>
    <row r="43" spans="1:10" ht="20.25" customHeight="1" thickBot="1" x14ac:dyDescent="0.3">
      <c r="A43" s="169"/>
      <c r="B43" s="175" t="s">
        <v>5</v>
      </c>
      <c r="C43" s="176"/>
      <c r="D43" s="281"/>
      <c r="E43" s="282"/>
      <c r="F43" s="76"/>
      <c r="G43" s="81">
        <f>IFERROR(DATEDIF(D43,F43+31,"m"),0)</f>
        <v>0</v>
      </c>
      <c r="H43" s="364"/>
      <c r="I43" s="364"/>
      <c r="J43" s="365"/>
    </row>
    <row r="44" spans="1:10" ht="15.75" thickBot="1" x14ac:dyDescent="0.3">
      <c r="B44" s="11"/>
      <c r="C44" s="11"/>
      <c r="D44" s="12"/>
      <c r="E44" s="12"/>
    </row>
    <row r="45" spans="1:10" s="88" customFormat="1" ht="100.15" customHeight="1" x14ac:dyDescent="0.25">
      <c r="A45" s="115">
        <v>4</v>
      </c>
      <c r="B45" s="87" t="s">
        <v>133</v>
      </c>
      <c r="C45" s="79" t="s">
        <v>134</v>
      </c>
      <c r="D45" s="79" t="s">
        <v>135</v>
      </c>
      <c r="E45" s="79" t="s">
        <v>136</v>
      </c>
      <c r="F45" s="79" t="s">
        <v>137</v>
      </c>
      <c r="G45" s="79" t="s">
        <v>138</v>
      </c>
      <c r="H45" s="311"/>
      <c r="I45" s="312"/>
      <c r="J45" s="313"/>
    </row>
    <row r="46" spans="1:10" x14ac:dyDescent="0.25">
      <c r="A46" s="188"/>
      <c r="B46" s="89" t="s">
        <v>139</v>
      </c>
      <c r="C46" s="108"/>
      <c r="D46" s="108"/>
      <c r="E46" s="108"/>
      <c r="F46" s="108"/>
      <c r="G46" s="108"/>
      <c r="H46" s="314"/>
      <c r="I46" s="315"/>
      <c r="J46" s="316"/>
    </row>
    <row r="47" spans="1:10" x14ac:dyDescent="0.25">
      <c r="A47" s="188"/>
      <c r="B47" s="317" t="s">
        <v>150</v>
      </c>
      <c r="C47" s="318"/>
      <c r="D47" s="318"/>
      <c r="E47" s="318"/>
      <c r="F47" s="318"/>
      <c r="G47" s="318"/>
      <c r="H47" s="318"/>
      <c r="I47" s="318"/>
      <c r="J47" s="319"/>
    </row>
    <row r="48" spans="1:10" x14ac:dyDescent="0.25">
      <c r="A48" s="188"/>
      <c r="B48" s="90" t="s">
        <v>151</v>
      </c>
      <c r="C48" s="320"/>
      <c r="D48" s="321"/>
      <c r="E48" s="321"/>
      <c r="F48" s="321"/>
      <c r="G48" s="321"/>
      <c r="H48" s="321"/>
      <c r="I48" s="321"/>
      <c r="J48" s="322"/>
    </row>
    <row r="49" spans="1:11" x14ac:dyDescent="0.25">
      <c r="A49" s="188"/>
      <c r="B49" s="90" t="s">
        <v>154</v>
      </c>
      <c r="C49" s="320"/>
      <c r="D49" s="321"/>
      <c r="E49" s="321"/>
      <c r="F49" s="321"/>
      <c r="G49" s="321"/>
      <c r="H49" s="321"/>
      <c r="I49" s="321"/>
      <c r="J49" s="322"/>
    </row>
    <row r="50" spans="1:11" x14ac:dyDescent="0.25">
      <c r="A50" s="188"/>
      <c r="B50" s="90" t="s">
        <v>153</v>
      </c>
      <c r="C50" s="320"/>
      <c r="D50" s="321"/>
      <c r="E50" s="321"/>
      <c r="F50" s="321"/>
      <c r="G50" s="321"/>
      <c r="H50" s="321"/>
      <c r="I50" s="321"/>
      <c r="J50" s="322"/>
    </row>
    <row r="51" spans="1:11" ht="15.75" thickBot="1" x14ac:dyDescent="0.3">
      <c r="A51" s="189"/>
      <c r="B51" s="91" t="s">
        <v>152</v>
      </c>
      <c r="C51" s="323"/>
      <c r="D51" s="324"/>
      <c r="E51" s="324"/>
      <c r="F51" s="324"/>
      <c r="G51" s="324"/>
      <c r="H51" s="324"/>
      <c r="I51" s="324"/>
      <c r="J51" s="325"/>
    </row>
    <row r="52" spans="1:11" ht="15.75" thickBot="1" x14ac:dyDescent="0.3"/>
    <row r="53" spans="1:11" ht="15" customHeight="1" x14ac:dyDescent="0.25">
      <c r="A53" s="168">
        <v>5</v>
      </c>
      <c r="B53" s="138" t="s">
        <v>157</v>
      </c>
      <c r="C53" s="138"/>
      <c r="D53" s="149" t="s">
        <v>82</v>
      </c>
      <c r="E53" s="149" t="s">
        <v>83</v>
      </c>
      <c r="F53" s="149"/>
      <c r="G53" s="149"/>
      <c r="H53" s="149"/>
      <c r="I53" s="149"/>
      <c r="J53" s="92" t="s">
        <v>84</v>
      </c>
    </row>
    <row r="54" spans="1:11" ht="28.9" customHeight="1" x14ac:dyDescent="0.25">
      <c r="A54" s="276"/>
      <c r="B54" s="302"/>
      <c r="C54" s="302"/>
      <c r="D54" s="150"/>
      <c r="E54" s="150"/>
      <c r="F54" s="150"/>
      <c r="G54" s="150"/>
      <c r="H54" s="150"/>
      <c r="I54" s="150"/>
      <c r="J54" s="78" t="s">
        <v>85</v>
      </c>
    </row>
    <row r="55" spans="1:11" ht="15" customHeight="1" x14ac:dyDescent="0.25">
      <c r="A55" s="276"/>
      <c r="B55" s="181" t="s">
        <v>156</v>
      </c>
      <c r="C55" s="181"/>
      <c r="D55" s="304" t="s">
        <v>86</v>
      </c>
      <c r="E55" s="154" t="s">
        <v>140</v>
      </c>
      <c r="F55" s="154"/>
      <c r="G55" s="154"/>
      <c r="H55" s="154"/>
      <c r="I55" s="154"/>
      <c r="J55" s="155"/>
    </row>
    <row r="56" spans="1:11" ht="42" customHeight="1" thickBot="1" x14ac:dyDescent="0.3">
      <c r="A56" s="169"/>
      <c r="B56" s="303"/>
      <c r="C56" s="303"/>
      <c r="D56" s="305"/>
      <c r="E56" s="306"/>
      <c r="F56" s="306"/>
      <c r="G56" s="306"/>
      <c r="H56" s="306"/>
      <c r="I56" s="306"/>
      <c r="J56" s="366"/>
    </row>
    <row r="57" spans="1:11" ht="15.75" thickBot="1" x14ac:dyDescent="0.3"/>
    <row r="58" spans="1:11" ht="46.5" customHeight="1" x14ac:dyDescent="0.25">
      <c r="A58" s="115">
        <v>6</v>
      </c>
      <c r="B58" s="138" t="s">
        <v>158</v>
      </c>
      <c r="C58" s="138"/>
      <c r="D58" s="103" t="s">
        <v>209</v>
      </c>
      <c r="E58" s="307" t="s">
        <v>88</v>
      </c>
      <c r="F58" s="307"/>
      <c r="G58" s="307" t="s">
        <v>89</v>
      </c>
      <c r="H58" s="307"/>
      <c r="I58" s="307" t="s">
        <v>90</v>
      </c>
      <c r="J58" s="308"/>
    </row>
    <row r="59" spans="1:11" x14ac:dyDescent="0.25">
      <c r="A59" s="188"/>
      <c r="B59" s="152" t="s">
        <v>84</v>
      </c>
      <c r="C59" s="152"/>
      <c r="D59" s="104" t="s">
        <v>93</v>
      </c>
      <c r="E59" s="309" t="s">
        <v>91</v>
      </c>
      <c r="F59" s="309"/>
      <c r="G59" s="309" t="s">
        <v>100</v>
      </c>
      <c r="H59" s="309"/>
      <c r="I59" s="309" t="s">
        <v>92</v>
      </c>
      <c r="J59" s="310"/>
    </row>
    <row r="60" spans="1:11" ht="15" customHeight="1" x14ac:dyDescent="0.25">
      <c r="A60" s="188"/>
      <c r="B60" s="181" t="s">
        <v>155</v>
      </c>
      <c r="C60" s="181"/>
      <c r="D60" s="367" t="s">
        <v>186</v>
      </c>
      <c r="E60" s="180"/>
      <c r="F60" s="180"/>
      <c r="G60" s="180"/>
      <c r="H60" s="180"/>
      <c r="I60" s="178"/>
      <c r="J60" s="179"/>
    </row>
    <row r="61" spans="1:11" ht="38.450000000000003" customHeight="1" x14ac:dyDescent="0.25">
      <c r="A61" s="188"/>
      <c r="B61" s="181"/>
      <c r="C61" s="181"/>
      <c r="D61" s="367"/>
      <c r="E61" s="180"/>
      <c r="F61" s="180"/>
      <c r="G61" s="180"/>
      <c r="H61" s="180"/>
      <c r="I61" s="178"/>
      <c r="J61" s="179"/>
    </row>
    <row r="62" spans="1:11" ht="46.15" customHeight="1" thickBot="1" x14ac:dyDescent="0.3">
      <c r="A62" s="189"/>
      <c r="B62" s="163" t="s">
        <v>6</v>
      </c>
      <c r="C62" s="163"/>
      <c r="D62" s="163"/>
      <c r="E62" s="163"/>
      <c r="F62" s="163"/>
      <c r="G62" s="159">
        <f>I75</f>
        <v>0</v>
      </c>
      <c r="H62" s="160"/>
      <c r="I62" s="161" t="s">
        <v>210</v>
      </c>
      <c r="J62" s="162"/>
      <c r="K62" s="30"/>
    </row>
    <row r="63" spans="1:11" s="30" customFormat="1" ht="15.75" thickBot="1" x14ac:dyDescent="0.3">
      <c r="A63" s="82"/>
      <c r="B63" s="96"/>
      <c r="C63" s="96"/>
      <c r="D63" s="97"/>
      <c r="E63" s="97"/>
      <c r="F63" s="97"/>
      <c r="G63" s="97"/>
      <c r="H63" s="98"/>
      <c r="I63" s="98"/>
      <c r="J63" s="98"/>
    </row>
    <row r="64" spans="1:11" s="94" customFormat="1" ht="15" customHeight="1" x14ac:dyDescent="0.25">
      <c r="A64" s="115">
        <v>7</v>
      </c>
      <c r="B64" s="138" t="s">
        <v>166</v>
      </c>
      <c r="C64" s="138"/>
      <c r="D64" s="138"/>
      <c r="E64" s="132" t="s">
        <v>98</v>
      </c>
      <c r="F64" s="132" t="s">
        <v>97</v>
      </c>
      <c r="G64" s="134" t="s">
        <v>187</v>
      </c>
      <c r="H64" s="134"/>
      <c r="I64" s="134"/>
      <c r="J64" s="135"/>
      <c r="K64" s="93"/>
    </row>
    <row r="65" spans="1:11" s="94" customFormat="1" x14ac:dyDescent="0.25">
      <c r="A65" s="116"/>
      <c r="B65" s="139" t="s">
        <v>99</v>
      </c>
      <c r="C65" s="139"/>
      <c r="D65" s="139"/>
      <c r="E65" s="133"/>
      <c r="F65" s="133"/>
      <c r="G65" s="136"/>
      <c r="H65" s="136"/>
      <c r="I65" s="136"/>
      <c r="J65" s="137"/>
      <c r="K65" s="93"/>
    </row>
    <row r="66" spans="1:11" s="94" customFormat="1" ht="27.75" customHeight="1" x14ac:dyDescent="0.25">
      <c r="A66" s="63" t="s">
        <v>211</v>
      </c>
      <c r="B66" s="126" t="s">
        <v>164</v>
      </c>
      <c r="C66" s="127"/>
      <c r="D66" s="128"/>
      <c r="E66" s="108"/>
      <c r="F66" s="108"/>
      <c r="G66" s="182"/>
      <c r="H66" s="182"/>
      <c r="I66" s="182"/>
      <c r="J66" s="183"/>
      <c r="K66" s="93"/>
    </row>
    <row r="67" spans="1:11" s="94" customFormat="1" ht="27.75" customHeight="1" x14ac:dyDescent="0.25">
      <c r="A67" s="63" t="s">
        <v>212</v>
      </c>
      <c r="B67" s="126" t="s">
        <v>159</v>
      </c>
      <c r="C67" s="127"/>
      <c r="D67" s="128"/>
      <c r="E67" s="108"/>
      <c r="F67" s="108"/>
      <c r="G67" s="184"/>
      <c r="H67" s="184"/>
      <c r="I67" s="184"/>
      <c r="J67" s="185"/>
      <c r="K67" s="93"/>
    </row>
    <row r="68" spans="1:11" s="94" customFormat="1" ht="27.75" customHeight="1" x14ac:dyDescent="0.25">
      <c r="A68" s="63" t="s">
        <v>213</v>
      </c>
      <c r="B68" s="126" t="s">
        <v>160</v>
      </c>
      <c r="C68" s="127"/>
      <c r="D68" s="128"/>
      <c r="E68" s="108"/>
      <c r="F68" s="108"/>
      <c r="G68" s="184"/>
      <c r="H68" s="184"/>
      <c r="I68" s="184"/>
      <c r="J68" s="185"/>
      <c r="K68" s="93"/>
    </row>
    <row r="69" spans="1:11" s="94" customFormat="1" ht="27.75" customHeight="1" x14ac:dyDescent="0.25">
      <c r="A69" s="63" t="s">
        <v>214</v>
      </c>
      <c r="B69" s="126" t="s">
        <v>161</v>
      </c>
      <c r="C69" s="127"/>
      <c r="D69" s="128"/>
      <c r="E69" s="108"/>
      <c r="F69" s="108"/>
      <c r="G69" s="184"/>
      <c r="H69" s="184"/>
      <c r="I69" s="184"/>
      <c r="J69" s="185"/>
      <c r="K69" s="93"/>
    </row>
    <row r="70" spans="1:11" s="94" customFormat="1" ht="27.75" customHeight="1" x14ac:dyDescent="0.25">
      <c r="A70" s="63" t="s">
        <v>215</v>
      </c>
      <c r="B70" s="126" t="s">
        <v>167</v>
      </c>
      <c r="C70" s="127"/>
      <c r="D70" s="128"/>
      <c r="E70" s="109"/>
      <c r="F70" s="109"/>
      <c r="G70" s="140"/>
      <c r="H70" s="141"/>
      <c r="I70" s="141"/>
      <c r="J70" s="142"/>
      <c r="K70" s="93"/>
    </row>
    <row r="71" spans="1:11" s="94" customFormat="1" ht="27.75" customHeight="1" x14ac:dyDescent="0.25">
      <c r="A71" s="63" t="s">
        <v>216</v>
      </c>
      <c r="B71" s="126" t="s">
        <v>162</v>
      </c>
      <c r="C71" s="127"/>
      <c r="D71" s="128"/>
      <c r="E71" s="109"/>
      <c r="F71" s="109"/>
      <c r="G71" s="140"/>
      <c r="H71" s="141"/>
      <c r="I71" s="141"/>
      <c r="J71" s="142"/>
      <c r="K71" s="93"/>
    </row>
    <row r="72" spans="1:11" s="94" customFormat="1" ht="27.75" customHeight="1" x14ac:dyDescent="0.25">
      <c r="A72" s="63" t="s">
        <v>217</v>
      </c>
      <c r="B72" s="126" t="s">
        <v>165</v>
      </c>
      <c r="C72" s="127"/>
      <c r="D72" s="128"/>
      <c r="E72" s="109"/>
      <c r="F72" s="109"/>
      <c r="G72" s="140"/>
      <c r="H72" s="141"/>
      <c r="I72" s="141"/>
      <c r="J72" s="142"/>
      <c r="K72" s="93"/>
    </row>
    <row r="73" spans="1:11" s="94" customFormat="1" ht="27.75" customHeight="1" thickBot="1" x14ac:dyDescent="0.3">
      <c r="A73" s="95" t="s">
        <v>218</v>
      </c>
      <c r="B73" s="129" t="s">
        <v>163</v>
      </c>
      <c r="C73" s="130"/>
      <c r="D73" s="131"/>
      <c r="E73" s="110"/>
      <c r="F73" s="110"/>
      <c r="G73" s="143"/>
      <c r="H73" s="143"/>
      <c r="I73" s="143"/>
      <c r="J73" s="144"/>
      <c r="K73" s="93"/>
    </row>
    <row r="74" spans="1:11" ht="15.75" thickBot="1" x14ac:dyDescent="0.3">
      <c r="A74" s="80"/>
      <c r="B74" s="5"/>
      <c r="C74" s="5"/>
      <c r="D74" s="5"/>
      <c r="E74" s="5"/>
      <c r="F74" s="5"/>
      <c r="G74" s="5"/>
      <c r="H74" s="5"/>
      <c r="I74" s="5"/>
      <c r="J74" s="5"/>
    </row>
    <row r="75" spans="1:11" ht="15.75" thickBot="1" x14ac:dyDescent="0.3">
      <c r="A75" s="354">
        <v>8</v>
      </c>
      <c r="B75" s="145" t="s">
        <v>69</v>
      </c>
      <c r="C75" s="145"/>
      <c r="D75" s="145"/>
      <c r="E75" s="145"/>
      <c r="F75" s="145"/>
      <c r="G75" s="145"/>
      <c r="H75" s="145"/>
      <c r="I75" s="145"/>
      <c r="J75" s="146"/>
    </row>
    <row r="76" spans="1:11" x14ac:dyDescent="0.25">
      <c r="A76" s="355"/>
      <c r="B76" s="32" t="s">
        <v>7</v>
      </c>
      <c r="C76" s="33" t="s">
        <v>8</v>
      </c>
      <c r="D76" s="33">
        <v>2017</v>
      </c>
      <c r="E76" s="33">
        <v>2018</v>
      </c>
      <c r="F76" s="33">
        <v>2019</v>
      </c>
      <c r="G76" s="33">
        <v>2020</v>
      </c>
      <c r="H76" s="33" t="s">
        <v>9</v>
      </c>
      <c r="I76" s="34" t="s">
        <v>10</v>
      </c>
      <c r="J76" s="34" t="s">
        <v>11</v>
      </c>
    </row>
    <row r="77" spans="1:11" ht="30" x14ac:dyDescent="0.25">
      <c r="A77" s="355"/>
      <c r="B77" s="23" t="s">
        <v>12</v>
      </c>
      <c r="C77" s="21"/>
      <c r="D77" s="21"/>
      <c r="E77" s="21"/>
      <c r="F77" s="21"/>
      <c r="G77" s="21"/>
      <c r="H77" s="21"/>
      <c r="I77" s="35">
        <f>SUM(C77:H77)</f>
        <v>0</v>
      </c>
      <c r="J77" s="36">
        <f>IFERROR(I77/I85,0)</f>
        <v>0</v>
      </c>
    </row>
    <row r="78" spans="1:11" ht="45" x14ac:dyDescent="0.25">
      <c r="A78" s="355"/>
      <c r="B78" s="23" t="s">
        <v>13</v>
      </c>
      <c r="C78" s="46">
        <f>SUM(C79+C80)</f>
        <v>0</v>
      </c>
      <c r="D78" s="46">
        <f t="shared" ref="D78:H78" si="0">SUM(D79+D80)</f>
        <v>0</v>
      </c>
      <c r="E78" s="46">
        <f t="shared" si="0"/>
        <v>0</v>
      </c>
      <c r="F78" s="46">
        <f t="shared" si="0"/>
        <v>0</v>
      </c>
      <c r="G78" s="46">
        <f t="shared" si="0"/>
        <v>0</v>
      </c>
      <c r="H78" s="46">
        <f t="shared" si="0"/>
        <v>0</v>
      </c>
      <c r="I78" s="35">
        <f>SUM(C78:H78)</f>
        <v>0</v>
      </c>
      <c r="J78" s="36">
        <f>IFERROR(I78/I85,0)</f>
        <v>0</v>
      </c>
    </row>
    <row r="79" spans="1:11" ht="30" x14ac:dyDescent="0.25">
      <c r="A79" s="355"/>
      <c r="B79" s="23" t="s">
        <v>14</v>
      </c>
      <c r="C79" s="21"/>
      <c r="D79" s="21"/>
      <c r="E79" s="21"/>
      <c r="F79" s="21"/>
      <c r="G79" s="21"/>
      <c r="H79" s="21"/>
      <c r="I79" s="35">
        <f>SUM(C79:H79)</f>
        <v>0</v>
      </c>
      <c r="J79" s="36">
        <f>IFERROR(I79/I85,0)</f>
        <v>0</v>
      </c>
    </row>
    <row r="80" spans="1:11" ht="45.75" thickBot="1" x14ac:dyDescent="0.3">
      <c r="A80" s="355"/>
      <c r="B80" s="58" t="s">
        <v>15</v>
      </c>
      <c r="C80" s="22"/>
      <c r="D80" s="22"/>
      <c r="E80" s="22"/>
      <c r="F80" s="22"/>
      <c r="G80" s="22"/>
      <c r="H80" s="22"/>
      <c r="I80" s="37">
        <f>SUM(C80:H80)</f>
        <v>0</v>
      </c>
      <c r="J80" s="38">
        <f>IFERROR(I80/I85,0)</f>
        <v>0</v>
      </c>
    </row>
    <row r="81" spans="1:10" ht="30.75" thickBot="1" x14ac:dyDescent="0.3">
      <c r="A81" s="355"/>
      <c r="B81" s="24" t="s">
        <v>16</v>
      </c>
      <c r="C81" s="45">
        <f>+C77+C78</f>
        <v>0</v>
      </c>
      <c r="D81" s="45">
        <f t="shared" ref="D81:H81" si="1">+D77+D78</f>
        <v>0</v>
      </c>
      <c r="E81" s="45">
        <f t="shared" si="1"/>
        <v>0</v>
      </c>
      <c r="F81" s="45">
        <f t="shared" si="1"/>
        <v>0</v>
      </c>
      <c r="G81" s="45">
        <f t="shared" si="1"/>
        <v>0</v>
      </c>
      <c r="H81" s="45">
        <f t="shared" si="1"/>
        <v>0</v>
      </c>
      <c r="I81" s="39">
        <f>+I77+I78</f>
        <v>0</v>
      </c>
      <c r="J81" s="40">
        <f>IFERROR(I81/I85,0)</f>
        <v>0</v>
      </c>
    </row>
    <row r="82" spans="1:10" ht="30" x14ac:dyDescent="0.25">
      <c r="A82" s="355"/>
      <c r="B82" s="59" t="s">
        <v>17</v>
      </c>
      <c r="C82" s="25"/>
      <c r="D82" s="25"/>
      <c r="E82" s="25"/>
      <c r="F82" s="25"/>
      <c r="G82" s="25"/>
      <c r="H82" s="25"/>
      <c r="I82" s="41">
        <f>SUM(C82:H82)</f>
        <v>0</v>
      </c>
      <c r="J82" s="42">
        <f>IFERROR(I82/I85,0)</f>
        <v>0</v>
      </c>
    </row>
    <row r="83" spans="1:10" ht="15.75" thickBot="1" x14ac:dyDescent="0.3">
      <c r="A83" s="355"/>
      <c r="B83" s="58" t="s">
        <v>18</v>
      </c>
      <c r="C83" s="22"/>
      <c r="D83" s="22"/>
      <c r="E83" s="22"/>
      <c r="F83" s="22"/>
      <c r="G83" s="22"/>
      <c r="H83" s="22"/>
      <c r="I83" s="37">
        <f>SUM(C83:H83)</f>
        <v>0</v>
      </c>
      <c r="J83" s="38">
        <f>IFERROR(I83/I85,0)</f>
        <v>0</v>
      </c>
    </row>
    <row r="84" spans="1:10" ht="30.75" thickBot="1" x14ac:dyDescent="0.3">
      <c r="A84" s="355"/>
      <c r="B84" s="24" t="s">
        <v>19</v>
      </c>
      <c r="C84" s="45">
        <f>SUM(C82:C83)</f>
        <v>0</v>
      </c>
      <c r="D84" s="45">
        <f t="shared" ref="D84:H84" si="2">SUM(D82:D83)</f>
        <v>0</v>
      </c>
      <c r="E84" s="45">
        <f t="shared" si="2"/>
        <v>0</v>
      </c>
      <c r="F84" s="45">
        <f t="shared" si="2"/>
        <v>0</v>
      </c>
      <c r="G84" s="45">
        <f t="shared" si="2"/>
        <v>0</v>
      </c>
      <c r="H84" s="45">
        <f t="shared" si="2"/>
        <v>0</v>
      </c>
      <c r="I84" s="39">
        <f>SUM(I82:I83)</f>
        <v>0</v>
      </c>
      <c r="J84" s="40">
        <f>IFERROR(I84/I85,0)</f>
        <v>0</v>
      </c>
    </row>
    <row r="85" spans="1:10" ht="30.75" thickBot="1" x14ac:dyDescent="0.3">
      <c r="A85" s="355"/>
      <c r="B85" s="24" t="s">
        <v>20</v>
      </c>
      <c r="C85" s="45">
        <f>SUM(C81+C84)</f>
        <v>0</v>
      </c>
      <c r="D85" s="45">
        <f t="shared" ref="D85:H85" si="3">SUM(D81+D84)</f>
        <v>0</v>
      </c>
      <c r="E85" s="45">
        <f t="shared" si="3"/>
        <v>0</v>
      </c>
      <c r="F85" s="45">
        <f t="shared" si="3"/>
        <v>0</v>
      </c>
      <c r="G85" s="45">
        <f t="shared" si="3"/>
        <v>0</v>
      </c>
      <c r="H85" s="45">
        <f t="shared" si="3"/>
        <v>0</v>
      </c>
      <c r="I85" s="39">
        <f>SUM(I84+I81)</f>
        <v>0</v>
      </c>
      <c r="J85" s="40">
        <f>IFERROR(SUM(J81+J84),0)</f>
        <v>0</v>
      </c>
    </row>
    <row r="86" spans="1:10" ht="30.75" thickBot="1" x14ac:dyDescent="0.3">
      <c r="A86" s="355"/>
      <c r="B86" s="26" t="s">
        <v>21</v>
      </c>
      <c r="C86" s="47">
        <f>IFERROR(C85/I85,0)</f>
        <v>0</v>
      </c>
      <c r="D86" s="47">
        <f>IFERROR(D85/I85,0)</f>
        <v>0</v>
      </c>
      <c r="E86" s="47">
        <f>IFERROR(E85/I85,0)</f>
        <v>0</v>
      </c>
      <c r="F86" s="47">
        <f>IFERROR(F85/I85,0)</f>
        <v>0</v>
      </c>
      <c r="G86" s="47">
        <f>IFERROR(G85/I85,0)</f>
        <v>0</v>
      </c>
      <c r="H86" s="47">
        <f>IFERROR(H85/I85,0)</f>
        <v>0</v>
      </c>
      <c r="I86" s="43"/>
      <c r="J86" s="44">
        <f>IFERROR(SUM(C86:H86),0)</f>
        <v>0</v>
      </c>
    </row>
    <row r="87" spans="1:10" ht="16.5" customHeight="1" thickBot="1" x14ac:dyDescent="0.3">
      <c r="A87" s="355"/>
      <c r="B87" s="297" t="s">
        <v>22</v>
      </c>
      <c r="C87" s="298"/>
      <c r="D87" s="298"/>
      <c r="E87" s="298"/>
      <c r="F87" s="298"/>
      <c r="G87" s="298"/>
      <c r="H87" s="298"/>
      <c r="I87" s="298"/>
      <c r="J87" s="299"/>
    </row>
    <row r="88" spans="1:10" ht="45" x14ac:dyDescent="0.25">
      <c r="A88" s="355"/>
      <c r="B88" s="29" t="s">
        <v>23</v>
      </c>
      <c r="C88" s="48">
        <f>C77+C82</f>
        <v>0</v>
      </c>
      <c r="D88" s="48">
        <f t="shared" ref="D88:H88" si="4">D77+D82</f>
        <v>0</v>
      </c>
      <c r="E88" s="48">
        <f t="shared" si="4"/>
        <v>0</v>
      </c>
      <c r="F88" s="48">
        <f t="shared" si="4"/>
        <v>0</v>
      </c>
      <c r="G88" s="48">
        <f t="shared" si="4"/>
        <v>0</v>
      </c>
      <c r="H88" s="48">
        <f t="shared" si="4"/>
        <v>0</v>
      </c>
      <c r="I88" s="49">
        <f>SUM(I82+I77)</f>
        <v>0</v>
      </c>
      <c r="J88" s="50">
        <f>J77+J82</f>
        <v>0</v>
      </c>
    </row>
    <row r="89" spans="1:10" ht="45" x14ac:dyDescent="0.25">
      <c r="A89" s="355"/>
      <c r="B89" s="27" t="s">
        <v>13</v>
      </c>
      <c r="C89" s="51">
        <f>+C90+C91</f>
        <v>0</v>
      </c>
      <c r="D89" s="51">
        <f t="shared" ref="D89:H89" si="5">+D90+D91</f>
        <v>0</v>
      </c>
      <c r="E89" s="51">
        <f t="shared" si="5"/>
        <v>0</v>
      </c>
      <c r="F89" s="51">
        <f t="shared" si="5"/>
        <v>0</v>
      </c>
      <c r="G89" s="51">
        <f t="shared" si="5"/>
        <v>0</v>
      </c>
      <c r="H89" s="51">
        <f t="shared" si="5"/>
        <v>0</v>
      </c>
      <c r="I89" s="35">
        <f>SUM(C89:H89)</f>
        <v>0</v>
      </c>
      <c r="J89" s="52">
        <f>+J78</f>
        <v>0</v>
      </c>
    </row>
    <row r="90" spans="1:10" ht="30" x14ac:dyDescent="0.25">
      <c r="A90" s="355"/>
      <c r="B90" s="23" t="s">
        <v>14</v>
      </c>
      <c r="C90" s="46">
        <f>C79</f>
        <v>0</v>
      </c>
      <c r="D90" s="46">
        <f>D79</f>
        <v>0</v>
      </c>
      <c r="E90" s="46">
        <f t="shared" ref="E90:H90" si="6">E79</f>
        <v>0</v>
      </c>
      <c r="F90" s="46">
        <f t="shared" si="6"/>
        <v>0</v>
      </c>
      <c r="G90" s="46">
        <f t="shared" si="6"/>
        <v>0</v>
      </c>
      <c r="H90" s="46">
        <f t="shared" si="6"/>
        <v>0</v>
      </c>
      <c r="I90" s="53">
        <f>I79</f>
        <v>0</v>
      </c>
      <c r="J90" s="54">
        <f>J79</f>
        <v>0</v>
      </c>
    </row>
    <row r="91" spans="1:10" ht="45" x14ac:dyDescent="0.25">
      <c r="A91" s="355"/>
      <c r="B91" s="23" t="s">
        <v>15</v>
      </c>
      <c r="C91" s="46">
        <f>C80</f>
        <v>0</v>
      </c>
      <c r="D91" s="46">
        <f t="shared" ref="D91:H91" si="7">D80</f>
        <v>0</v>
      </c>
      <c r="E91" s="46">
        <f t="shared" si="7"/>
        <v>0</v>
      </c>
      <c r="F91" s="46">
        <f t="shared" si="7"/>
        <v>0</v>
      </c>
      <c r="G91" s="46">
        <f t="shared" si="7"/>
        <v>0</v>
      </c>
      <c r="H91" s="46">
        <f t="shared" si="7"/>
        <v>0</v>
      </c>
      <c r="I91" s="53">
        <f>I80</f>
        <v>0</v>
      </c>
      <c r="J91" s="54">
        <f>J80</f>
        <v>0</v>
      </c>
    </row>
    <row r="92" spans="1:10" ht="30" customHeight="1" thickBot="1" x14ac:dyDescent="0.3">
      <c r="A92" s="355"/>
      <c r="B92" s="28" t="s">
        <v>18</v>
      </c>
      <c r="C92" s="55">
        <f>C83</f>
        <v>0</v>
      </c>
      <c r="D92" s="55">
        <f t="shared" ref="D92:H92" si="8">D83</f>
        <v>0</v>
      </c>
      <c r="E92" s="55">
        <f t="shared" si="8"/>
        <v>0</v>
      </c>
      <c r="F92" s="55">
        <f t="shared" si="8"/>
        <v>0</v>
      </c>
      <c r="G92" s="55">
        <f t="shared" si="8"/>
        <v>0</v>
      </c>
      <c r="H92" s="55">
        <f t="shared" si="8"/>
        <v>0</v>
      </c>
      <c r="I92" s="56">
        <f>I83</f>
        <v>0</v>
      </c>
      <c r="J92" s="57">
        <f>J83</f>
        <v>0</v>
      </c>
    </row>
    <row r="93" spans="1:10" ht="30" customHeight="1" thickBot="1" x14ac:dyDescent="0.3">
      <c r="A93" s="355"/>
      <c r="B93" s="288" t="s">
        <v>198</v>
      </c>
      <c r="C93" s="288"/>
      <c r="D93" s="288"/>
      <c r="E93" s="111">
        <f>IFERROR(I78/I81,0)</f>
        <v>0</v>
      </c>
      <c r="F93" s="289"/>
      <c r="G93" s="289"/>
      <c r="H93" s="289"/>
      <c r="I93" s="289"/>
      <c r="J93" s="290"/>
    </row>
    <row r="94" spans="1:10" ht="15.75" thickBot="1" x14ac:dyDescent="0.3">
      <c r="B94" s="13"/>
      <c r="C94" s="14"/>
      <c r="D94" s="14"/>
      <c r="E94" s="14"/>
      <c r="F94" s="14"/>
      <c r="G94" s="14"/>
      <c r="H94" s="14"/>
      <c r="I94" s="14"/>
      <c r="J94" s="14"/>
    </row>
    <row r="95" spans="1:10" x14ac:dyDescent="0.25">
      <c r="A95" s="300">
        <v>9</v>
      </c>
      <c r="B95" s="147" t="s">
        <v>73</v>
      </c>
      <c r="C95" s="147"/>
      <c r="D95" s="147"/>
      <c r="E95" s="147"/>
      <c r="F95" s="147"/>
      <c r="G95" s="147"/>
      <c r="H95" s="147"/>
      <c r="I95" s="147"/>
      <c r="J95" s="148"/>
    </row>
    <row r="96" spans="1:10" x14ac:dyDescent="0.25">
      <c r="A96" s="301"/>
      <c r="B96" s="212" t="s">
        <v>61</v>
      </c>
      <c r="C96" s="212"/>
      <c r="D96" s="212"/>
      <c r="E96" s="212" t="s">
        <v>62</v>
      </c>
      <c r="F96" s="212"/>
      <c r="G96" s="212"/>
      <c r="H96" s="212"/>
      <c r="I96" s="212"/>
      <c r="J96" s="213"/>
    </row>
    <row r="97" spans="1:10" s="17" customFormat="1" x14ac:dyDescent="0.25">
      <c r="A97" s="67" t="s">
        <v>176</v>
      </c>
      <c r="B97" s="204"/>
      <c r="C97" s="205"/>
      <c r="D97" s="206"/>
      <c r="E97" s="204"/>
      <c r="F97" s="205"/>
      <c r="G97" s="205"/>
      <c r="H97" s="205"/>
      <c r="I97" s="205"/>
      <c r="J97" s="207"/>
    </row>
    <row r="98" spans="1:10" s="17" customFormat="1" x14ac:dyDescent="0.25">
      <c r="A98" s="67" t="s">
        <v>177</v>
      </c>
      <c r="B98" s="204"/>
      <c r="C98" s="205"/>
      <c r="D98" s="206"/>
      <c r="E98" s="204"/>
      <c r="F98" s="205"/>
      <c r="G98" s="205"/>
      <c r="H98" s="205"/>
      <c r="I98" s="205"/>
      <c r="J98" s="207"/>
    </row>
    <row r="99" spans="1:10" s="17" customFormat="1" x14ac:dyDescent="0.25">
      <c r="A99" s="67" t="s">
        <v>178</v>
      </c>
      <c r="B99" s="204"/>
      <c r="C99" s="205"/>
      <c r="D99" s="206"/>
      <c r="E99" s="204"/>
      <c r="F99" s="205"/>
      <c r="G99" s="205"/>
      <c r="H99" s="205"/>
      <c r="I99" s="205"/>
      <c r="J99" s="207"/>
    </row>
    <row r="100" spans="1:10" s="17" customFormat="1" x14ac:dyDescent="0.25">
      <c r="A100" s="67" t="s">
        <v>179</v>
      </c>
      <c r="B100" s="204"/>
      <c r="C100" s="205"/>
      <c r="D100" s="206"/>
      <c r="E100" s="204"/>
      <c r="F100" s="205"/>
      <c r="G100" s="205"/>
      <c r="H100" s="205"/>
      <c r="I100" s="205"/>
      <c r="J100" s="207"/>
    </row>
    <row r="101" spans="1:10" s="17" customFormat="1" ht="15.75" thickBot="1" x14ac:dyDescent="0.3">
      <c r="A101" s="68" t="s">
        <v>180</v>
      </c>
      <c r="B101" s="208"/>
      <c r="C101" s="209"/>
      <c r="D101" s="210"/>
      <c r="E101" s="208"/>
      <c r="F101" s="209"/>
      <c r="G101" s="209"/>
      <c r="H101" s="209"/>
      <c r="I101" s="209"/>
      <c r="J101" s="211"/>
    </row>
    <row r="102" spans="1:10" ht="15.75" thickBot="1" x14ac:dyDescent="0.3"/>
    <row r="103" spans="1:10" x14ac:dyDescent="0.25">
      <c r="A103" s="115">
        <v>10</v>
      </c>
      <c r="B103" s="147" t="s">
        <v>74</v>
      </c>
      <c r="C103" s="147"/>
      <c r="D103" s="147"/>
      <c r="E103" s="147"/>
      <c r="F103" s="147"/>
      <c r="G103" s="147"/>
      <c r="H103" s="147"/>
      <c r="I103" s="147"/>
      <c r="J103" s="148"/>
    </row>
    <row r="104" spans="1:10" x14ac:dyDescent="0.25">
      <c r="A104" s="188"/>
      <c r="B104" s="190" t="s">
        <v>75</v>
      </c>
      <c r="C104" s="190"/>
      <c r="D104" s="191"/>
      <c r="E104" s="191"/>
      <c r="F104" s="191"/>
      <c r="G104" s="191"/>
      <c r="H104" s="191"/>
      <c r="I104" s="191"/>
      <c r="J104" s="192"/>
    </row>
    <row r="105" spans="1:10" x14ac:dyDescent="0.25">
      <c r="A105" s="188"/>
      <c r="B105" s="193" t="s">
        <v>76</v>
      </c>
      <c r="C105" s="193"/>
      <c r="D105" s="191"/>
      <c r="E105" s="191"/>
      <c r="F105" s="191"/>
      <c r="G105" s="191"/>
      <c r="H105" s="191"/>
      <c r="I105" s="191"/>
      <c r="J105" s="192"/>
    </row>
    <row r="106" spans="1:10" x14ac:dyDescent="0.25">
      <c r="A106" s="188"/>
      <c r="B106" s="193" t="s">
        <v>77</v>
      </c>
      <c r="C106" s="193"/>
      <c r="D106" s="191"/>
      <c r="E106" s="191"/>
      <c r="F106" s="191"/>
      <c r="G106" s="191"/>
      <c r="H106" s="191"/>
      <c r="I106" s="191"/>
      <c r="J106" s="192"/>
    </row>
    <row r="107" spans="1:10" ht="15.75" thickBot="1" x14ac:dyDescent="0.3">
      <c r="A107" s="189"/>
      <c r="B107" s="194" t="s">
        <v>78</v>
      </c>
      <c r="C107" s="194"/>
      <c r="D107" s="195"/>
      <c r="E107" s="195"/>
      <c r="F107" s="195"/>
      <c r="G107" s="195"/>
      <c r="H107" s="195"/>
      <c r="I107" s="195"/>
      <c r="J107" s="196"/>
    </row>
    <row r="109" spans="1:10" ht="17.25" customHeight="1" x14ac:dyDescent="0.25">
      <c r="B109" s="74" t="s">
        <v>63</v>
      </c>
      <c r="C109" s="186"/>
      <c r="D109" s="186"/>
    </row>
    <row r="110" spans="1:10" ht="17.25" customHeight="1" x14ac:dyDescent="0.25">
      <c r="B110" s="74" t="s">
        <v>64</v>
      </c>
      <c r="C110" s="186"/>
      <c r="D110" s="186"/>
      <c r="F110" s="187" t="s">
        <v>65</v>
      </c>
      <c r="G110" s="187"/>
      <c r="H110" s="186"/>
      <c r="I110" s="186"/>
      <c r="J110" s="186"/>
    </row>
    <row r="112" spans="1:10" x14ac:dyDescent="0.25">
      <c r="B112" s="74" t="s">
        <v>66</v>
      </c>
      <c r="C112" s="19"/>
      <c r="D112" s="19"/>
      <c r="F112" s="187" t="s">
        <v>79</v>
      </c>
      <c r="G112" s="187"/>
      <c r="H112" s="19"/>
      <c r="I112" s="19"/>
      <c r="J112" s="19"/>
    </row>
  </sheetData>
  <sheetProtection algorithmName="SHA-512" hashValue="ZGGo0Aof5KjiCriJVa5E/Dz3prFLQ7tTzaKYz47x/hdF0FB5hJga/fyPBZPSIJ40WR3iA7dPrNct5nJ59ssBmg==" saltValue="s06K8NfG6cgZdM2M1q24Hw==" spinCount="100000" sheet="1" objects="1" scenarios="1" selectLockedCells="1"/>
  <mergeCells count="127">
    <mergeCell ref="B40:C40"/>
    <mergeCell ref="D40:F40"/>
    <mergeCell ref="G40:J40"/>
    <mergeCell ref="A42:A43"/>
    <mergeCell ref="B42:C42"/>
    <mergeCell ref="D42:E42"/>
    <mergeCell ref="H42:J43"/>
    <mergeCell ref="B43:C43"/>
    <mergeCell ref="D43:E43"/>
    <mergeCell ref="B12:J12"/>
    <mergeCell ref="B13:J15"/>
    <mergeCell ref="B16:J16"/>
    <mergeCell ref="B17:J19"/>
    <mergeCell ref="B20:J20"/>
    <mergeCell ref="B21:J23"/>
    <mergeCell ref="E1:J4"/>
    <mergeCell ref="A5:J6"/>
    <mergeCell ref="A8:A9"/>
    <mergeCell ref="B8:C9"/>
    <mergeCell ref="D8:J9"/>
    <mergeCell ref="B11:J11"/>
    <mergeCell ref="B24:J24"/>
    <mergeCell ref="B25:J27"/>
    <mergeCell ref="B28:J28"/>
    <mergeCell ref="G39:J39"/>
    <mergeCell ref="B36:C36"/>
    <mergeCell ref="D36:F36"/>
    <mergeCell ref="G36:J36"/>
    <mergeCell ref="B37:C37"/>
    <mergeCell ref="D37:F37"/>
    <mergeCell ref="G37:J37"/>
    <mergeCell ref="B38:C38"/>
    <mergeCell ref="D38:F38"/>
    <mergeCell ref="G38:J38"/>
    <mergeCell ref="B39:C39"/>
    <mergeCell ref="D39:F39"/>
    <mergeCell ref="B29:J31"/>
    <mergeCell ref="B32:J32"/>
    <mergeCell ref="B33:J35"/>
    <mergeCell ref="A45:A51"/>
    <mergeCell ref="H45:J46"/>
    <mergeCell ref="B47:J47"/>
    <mergeCell ref="C48:J48"/>
    <mergeCell ref="C49:J49"/>
    <mergeCell ref="C50:J50"/>
    <mergeCell ref="C51:J51"/>
    <mergeCell ref="B58:C58"/>
    <mergeCell ref="E58:F58"/>
    <mergeCell ref="G58:H58"/>
    <mergeCell ref="A58:A62"/>
    <mergeCell ref="J55:J56"/>
    <mergeCell ref="D60:D61"/>
    <mergeCell ref="E60:F61"/>
    <mergeCell ref="G60:H61"/>
    <mergeCell ref="I60:J61"/>
    <mergeCell ref="E97:J97"/>
    <mergeCell ref="B64:D64"/>
    <mergeCell ref="E64:E65"/>
    <mergeCell ref="F64:F65"/>
    <mergeCell ref="G64:J65"/>
    <mergeCell ref="A64:A65"/>
    <mergeCell ref="B70:D70"/>
    <mergeCell ref="G70:J70"/>
    <mergeCell ref="B71:D71"/>
    <mergeCell ref="G71:J71"/>
    <mergeCell ref="B72:D72"/>
    <mergeCell ref="G72:J72"/>
    <mergeCell ref="B73:D73"/>
    <mergeCell ref="G73:J73"/>
    <mergeCell ref="B65:D65"/>
    <mergeCell ref="B93:D93"/>
    <mergeCell ref="F93:J93"/>
    <mergeCell ref="A75:A93"/>
    <mergeCell ref="A95:A96"/>
    <mergeCell ref="B95:J95"/>
    <mergeCell ref="B96:D96"/>
    <mergeCell ref="E96:J96"/>
    <mergeCell ref="B60:C61"/>
    <mergeCell ref="A53:A56"/>
    <mergeCell ref="B53:C54"/>
    <mergeCell ref="D53:D54"/>
    <mergeCell ref="E53:I54"/>
    <mergeCell ref="B55:C56"/>
    <mergeCell ref="D55:D56"/>
    <mergeCell ref="E55:I56"/>
    <mergeCell ref="I58:J58"/>
    <mergeCell ref="I59:J59"/>
    <mergeCell ref="B59:C59"/>
    <mergeCell ref="E59:F59"/>
    <mergeCell ref="G59:H59"/>
    <mergeCell ref="B62:F62"/>
    <mergeCell ref="G62:H62"/>
    <mergeCell ref="I62:J62"/>
    <mergeCell ref="A103:A107"/>
    <mergeCell ref="B103:J103"/>
    <mergeCell ref="B104:C104"/>
    <mergeCell ref="D104:J104"/>
    <mergeCell ref="B105:C105"/>
    <mergeCell ref="D105:J105"/>
    <mergeCell ref="B98:D98"/>
    <mergeCell ref="E98:J98"/>
    <mergeCell ref="B99:D99"/>
    <mergeCell ref="E99:J99"/>
    <mergeCell ref="B66:D66"/>
    <mergeCell ref="G66:J66"/>
    <mergeCell ref="B67:D67"/>
    <mergeCell ref="G67:J67"/>
    <mergeCell ref="B68:D68"/>
    <mergeCell ref="G68:J68"/>
    <mergeCell ref="B69:D69"/>
    <mergeCell ref="G69:J69"/>
    <mergeCell ref="F112:G112"/>
    <mergeCell ref="B106:C106"/>
    <mergeCell ref="D106:J106"/>
    <mergeCell ref="B107:C107"/>
    <mergeCell ref="D107:J107"/>
    <mergeCell ref="C109:D109"/>
    <mergeCell ref="C110:D110"/>
    <mergeCell ref="F110:G110"/>
    <mergeCell ref="H110:J110"/>
    <mergeCell ref="B100:D100"/>
    <mergeCell ref="E100:J100"/>
    <mergeCell ref="B101:D101"/>
    <mergeCell ref="E101:J101"/>
    <mergeCell ref="B75:J75"/>
    <mergeCell ref="B87:J87"/>
    <mergeCell ref="B97:D97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303-27/2018 - OBRAZEC 4b&amp;RStran &amp;P od &amp;N</oddFooter>
  </headerFooter>
  <rowBreaks count="4" manualBreakCount="4">
    <brk id="40" max="9" man="1"/>
    <brk id="62" max="9" man="1"/>
    <brk id="74" max="16383" man="1"/>
    <brk id="93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P4A - OPERACIJA-PROJEKT</vt:lpstr>
      <vt:lpstr>P4B - OPERACIJA-PROGRAM</vt:lpstr>
      <vt:lpstr>'P4A - OPERACIJA-PROJEKT'!Print_Area</vt:lpstr>
      <vt:lpstr>'P4B - OPERACIJA-PROGRAM'!Print_Area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2018-09-21T09:27:13Z</cp:lastPrinted>
  <dcterms:created xsi:type="dcterms:W3CDTF">2017-03-08T10:46:44Z</dcterms:created>
  <dcterms:modified xsi:type="dcterms:W3CDTF">2018-09-24T12:18:09Z</dcterms:modified>
</cp:coreProperties>
</file>